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Vejledning" sheetId="1" r:id="rId1"/>
    <sheet name="Måling pkt. 1" sheetId="2" r:id="rId2"/>
    <sheet name="Måling pkt. 2" sheetId="3" r:id="rId3"/>
    <sheet name="Måling pkt. 3" sheetId="4" r:id="rId4"/>
  </sheets>
  <definedNames/>
  <calcPr fullCalcOnLoad="1"/>
</workbook>
</file>

<file path=xl/sharedStrings.xml><?xml version="1.0" encoding="utf-8"?>
<sst xmlns="http://schemas.openxmlformats.org/spreadsheetml/2006/main" count="317" uniqueCount="80">
  <si>
    <t>Bane</t>
  </si>
  <si>
    <t>Ubelastet</t>
  </si>
  <si>
    <t>i ohm</t>
  </si>
  <si>
    <t>Volt</t>
  </si>
  <si>
    <t>Måling</t>
  </si>
  <si>
    <t>modstand</t>
  </si>
  <si>
    <t>Indre</t>
  </si>
  <si>
    <t>Dato:</t>
  </si>
  <si>
    <t>Indsendes til DMRU - dmru@mail.dk - sammen med banegodkendelsesformular - og vil herefter blive lagt ud på DMRU.dk - klubber</t>
  </si>
  <si>
    <t>Klub:</t>
  </si>
  <si>
    <t>Belastning</t>
  </si>
  <si>
    <t>Målt</t>
  </si>
  <si>
    <t>spænding</t>
  </si>
  <si>
    <t>i amp</t>
  </si>
  <si>
    <t>Giver</t>
  </si>
  <si>
    <t>a</t>
  </si>
  <si>
    <t>b</t>
  </si>
  <si>
    <t>c</t>
  </si>
  <si>
    <t>(a-b)/c</t>
  </si>
  <si>
    <t>x</t>
  </si>
  <si>
    <r>
      <t xml:space="preserve">Udfyld celle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0"/>
      </rPr>
      <t xml:space="preserve"> med værdien af belastningsmodstanden</t>
    </r>
  </si>
  <si>
    <t>i ohm f.eks. 2,7</t>
  </si>
  <si>
    <t>Afvigelse</t>
  </si>
  <si>
    <t>i volt</t>
  </si>
  <si>
    <t>Laveste</t>
  </si>
  <si>
    <t>måling</t>
  </si>
  <si>
    <t>Højeste</t>
  </si>
  <si>
    <t>Her noteres hvad spændingen er, på de respektive baner i forhold til den belastede bane.</t>
  </si>
  <si>
    <t>Ubelastet spænding målt i volt</t>
  </si>
  <si>
    <t>Måling af banens indre modstand, samt spændingsdiff. banerne imellem</t>
  </si>
  <si>
    <r>
      <t xml:space="preserve">Udfyld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med ubelastet spænding</t>
    </r>
  </si>
  <si>
    <t>Udført af:</t>
  </si>
  <si>
    <t>DMRU kontrolleret af:</t>
  </si>
  <si>
    <t>Måling pkt. 1</t>
  </si>
  <si>
    <r>
      <t xml:space="preserve">Udfyld </t>
    </r>
    <r>
      <rPr>
        <b/>
        <sz val="10"/>
        <color indexed="10"/>
        <rFont val="Arial"/>
        <family val="2"/>
      </rPr>
      <t>b</t>
    </r>
    <r>
      <rPr>
        <sz val="10"/>
        <rFont val="Arial"/>
        <family val="0"/>
      </rPr>
      <t xml:space="preserve"> med belastet spænding</t>
    </r>
  </si>
  <si>
    <t>(skriv hvor på banen målingen udføres)</t>
  </si>
  <si>
    <t>Vejledning:</t>
  </si>
  <si>
    <t>Regnearket består af 3 skemaer der skal udfyldes - samt denne vejledning.</t>
  </si>
  <si>
    <t>De målte værdier indføres i regnearket, hvorefter regnearket selv klarer udregningen.</t>
  </si>
  <si>
    <t>1.</t>
  </si>
  <si>
    <t xml:space="preserve"> Et voltmeter</t>
  </si>
  <si>
    <t>2.</t>
  </si>
  <si>
    <t>En effektmodstand på 2,7ohm eller 1.35 ohm (2 stk. 2,7ohm i parallel), mindst 10W, men gerne 50W.</t>
  </si>
  <si>
    <t>3.</t>
  </si>
  <si>
    <t>Gør sådan her:</t>
  </si>
  <si>
    <t xml:space="preserve">3. </t>
  </si>
  <si>
    <t>Hvis den modstand der bruges er på 2,7ohm og den spænding der måles er 11,5V vil</t>
  </si>
  <si>
    <t>Gentag målingen for samtlige spor på dette sted. Målinger skal vise ens resultat.</t>
  </si>
  <si>
    <t>med banastik i hver ende, (anvendes til forbinde hvid og sort ved kørepult),</t>
  </si>
  <si>
    <t>XLR stik med ledningsstump der forbinder ben 2 og ben 3, eller et kort ledningsstykke af kraftigt kvadrat</t>
  </si>
  <si>
    <t xml:space="preserve">(Hvis der er flere fødeledninger fra pult, XLR ben 3 eller sort banan, fordelt ud til forskellige </t>
  </si>
  <si>
    <t xml:space="preserve">steder på bane, så vælges et sted midt mellem to tilslutningssteder hvor kabel længder til </t>
  </si>
  <si>
    <t xml:space="preserve">pult er længst.) Forbind belastnings modstanden til braiden/tapen på begge sider af </t>
  </si>
  <si>
    <t xml:space="preserve">strømmen være 11,5/2,7= 4,3A.  Den indre modstand i bane + forsyning  kan så beregnes </t>
  </si>
  <si>
    <t>som (12,0 –11,5)/4,3 = 0,116 ohm</t>
  </si>
  <si>
    <t>Som yderligere kontrol gentages ovennævnte måling også andre steder på banen.</t>
  </si>
  <si>
    <t xml:space="preserve">Find det sted på banen der er længst væk fra hvor fødeledning fra pult (ben 3 på XLR eller </t>
  </si>
  <si>
    <t>sort banan) er tilsluttet til banens braid/tape.</t>
  </si>
  <si>
    <t xml:space="preserve">XLR Stikket sættes i speedertilslutningen (eller anvend ledning med bananstik mellem hvid </t>
  </si>
  <si>
    <t>og sort).</t>
  </si>
  <si>
    <t>Check at der nu er spænding på braiden/tapen/skinnerne. Noter spændingen (f.eks. 12V)</t>
  </si>
  <si>
    <t>i ohm f.eks. 1,35</t>
  </si>
  <si>
    <t>volt</t>
  </si>
  <si>
    <t>Egen kontrol - for godkendelse af bane til DMRU - DM løb - 2017</t>
  </si>
  <si>
    <t>Det er meningen, at der skal udføres checkmåling 3 forskellige steder på banen -</t>
  </si>
  <si>
    <t>hvert målepunkt udføres med 2 forskellige modstandsværdier.</t>
  </si>
  <si>
    <t xml:space="preserve">Efter udfyldelse af regnearkenen - sendes disse til DMRU på - </t>
  </si>
  <si>
    <t>dmru@mail.dk</t>
  </si>
  <si>
    <r>
      <t>Følgende skal bruges</t>
    </r>
    <r>
      <rPr>
        <i/>
        <sz val="12"/>
        <color indexed="62"/>
        <rFont val="Arial"/>
        <family val="2"/>
      </rPr>
      <t xml:space="preserve">: </t>
    </r>
  </si>
  <si>
    <t>Måling pkt. 2</t>
  </si>
  <si>
    <t>Måling pkt. 3</t>
  </si>
  <si>
    <t>sporet. Mål spændingen på braiden/tapen/skinnerne samme sted (f.eks 11,5V).</t>
  </si>
  <si>
    <t>4.</t>
  </si>
  <si>
    <t>Det er nu vigtigt at måle spændingen - ubelastet - på de øvrige baner, og noterer sig</t>
  </si>
  <si>
    <t>5.</t>
  </si>
  <si>
    <t>6.</t>
  </si>
  <si>
    <t>den målte spænding i skemaet. Den bane der belastes, må ikke have indflydelse på spændingen</t>
  </si>
  <si>
    <t>på de øvrige baner!! - Her skal spændingspotentialet være ens på alle øvrige baner.</t>
  </si>
  <si>
    <t>20. aug. 2017</t>
  </si>
  <si>
    <t>22. aug. 2017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</si>
</sst>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  <numFmt numFmtId="165" formatCode="&quot;Ja&quot;;&quot;Ja&quot;;&quot;Nej&quot;"/>
    <numFmt numFmtId="166" formatCode="&quot;Sand&quot;;&quot;Sand&quot;;&quot;Falsk&quot;"/>
    <numFmt numFmtId="167" formatCode="&quot;Til&quot;;&quot;Til&quot;;&quot;Fra&quot;"/>
    <numFmt numFmtId="168" formatCode="[$€-2]\ #.##000_);[Red]\([$€-2]\ #.##000\)"/>
  </numFmts>
  <fonts count="2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62"/>
      <name val="Arial"/>
      <family val="2"/>
    </font>
    <font>
      <i/>
      <sz val="12"/>
      <color indexed="6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18"/>
      <name val="Arial"/>
      <family val="2"/>
    </font>
    <font>
      <i/>
      <sz val="8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double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NumberFormat="1" applyFill="1" applyAlignment="1">
      <alignment/>
    </xf>
    <xf numFmtId="0" fontId="0" fillId="2" borderId="0" xfId="0" applyNumberFormat="1" applyFill="1" applyBorder="1" applyAlignment="1">
      <alignment vertical="center"/>
    </xf>
    <xf numFmtId="0" fontId="0" fillId="2" borderId="0" xfId="0" applyNumberFormat="1" applyFill="1" applyBorder="1" applyAlignment="1">
      <alignment/>
    </xf>
    <xf numFmtId="0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Border="1" applyAlignment="1">
      <alignment vertical="center"/>
    </xf>
    <xf numFmtId="2" fontId="0" fillId="2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/>
    </xf>
    <xf numFmtId="0" fontId="0" fillId="2" borderId="7" xfId="0" applyNumberForma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0" xfId="0" applyNumberFormat="1" applyFont="1" applyFill="1" applyBorder="1" applyAlignment="1">
      <alignment/>
    </xf>
    <xf numFmtId="0" fontId="0" fillId="2" borderId="8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22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0" fillId="2" borderId="8" xfId="0" applyNumberFormat="1" applyFill="1" applyBorder="1" applyAlignment="1">
      <alignment horizontal="center" vertical="center"/>
    </xf>
    <xf numFmtId="0" fontId="15" fillId="0" borderId="0" xfId="19" applyAlignment="1">
      <alignment/>
    </xf>
    <xf numFmtId="0" fontId="0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 horizontal="center"/>
    </xf>
    <xf numFmtId="0" fontId="21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0" fillId="0" borderId="0" xfId="0" applyFont="1" applyAlignment="1">
      <alignment/>
    </xf>
    <xf numFmtId="0" fontId="22" fillId="2" borderId="0" xfId="0" applyFont="1" applyFill="1" applyAlignment="1">
      <alignment horizontal="center"/>
    </xf>
    <xf numFmtId="0" fontId="23" fillId="0" borderId="0" xfId="19" applyFont="1" applyAlignment="1">
      <alignment/>
    </xf>
    <xf numFmtId="0" fontId="24" fillId="2" borderId="0" xfId="0" applyFont="1" applyFill="1" applyAlignment="1">
      <alignment/>
    </xf>
    <xf numFmtId="0" fontId="25" fillId="2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 textRotation="90"/>
    </xf>
    <xf numFmtId="0" fontId="9" fillId="2" borderId="23" xfId="0" applyNumberFormat="1" applyFont="1" applyFill="1" applyBorder="1" applyAlignment="1">
      <alignment horizontal="center" textRotation="90"/>
    </xf>
    <xf numFmtId="0" fontId="0" fillId="0" borderId="0" xfId="0" applyNumberForma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24" xfId="0" applyNumberFormat="1" applyFill="1" applyBorder="1" applyAlignment="1">
      <alignment horizontal="center" vertical="center"/>
    </xf>
    <xf numFmtId="2" fontId="0" fillId="2" borderId="25" xfId="0" applyNumberFormat="1" applyFill="1" applyBorder="1" applyAlignment="1">
      <alignment horizontal="center" vertical="center"/>
    </xf>
    <xf numFmtId="2" fontId="0" fillId="2" borderId="24" xfId="0" applyNumberFormat="1" applyFill="1" applyBorder="1" applyAlignment="1">
      <alignment horizontal="center" vertical="center"/>
    </xf>
    <xf numFmtId="2" fontId="0" fillId="2" borderId="26" xfId="0" applyNumberFormat="1" applyFill="1" applyBorder="1" applyAlignment="1">
      <alignment horizontal="center" vertical="center"/>
    </xf>
    <xf numFmtId="0" fontId="26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11</xdr:row>
      <xdr:rowOff>123825</xdr:rowOff>
    </xdr:from>
    <xdr:ext cx="76200" cy="200025"/>
    <xdr:sp>
      <xdr:nvSpPr>
        <xdr:cNvPr id="1" name="TextBox 3"/>
        <xdr:cNvSpPr txBox="1">
          <a:spLocks noChangeArrowheads="1"/>
        </xdr:cNvSpPr>
      </xdr:nvSpPr>
      <xdr:spPr>
        <a:xfrm>
          <a:off x="1762125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123825</xdr:rowOff>
    </xdr:from>
    <xdr:ext cx="76200" cy="200025"/>
    <xdr:sp>
      <xdr:nvSpPr>
        <xdr:cNvPr id="2" name="TextBox 4"/>
        <xdr:cNvSpPr txBox="1">
          <a:spLocks noChangeArrowheads="1"/>
        </xdr:cNvSpPr>
      </xdr:nvSpPr>
      <xdr:spPr>
        <a:xfrm>
          <a:off x="6677025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285750</xdr:colOff>
      <xdr:row>1</xdr:row>
      <xdr:rowOff>200025</xdr:rowOff>
    </xdr:from>
    <xdr:to>
      <xdr:col>13</xdr:col>
      <xdr:colOff>114300</xdr:colOff>
      <xdr:row>5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390525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552450</xdr:colOff>
      <xdr:row>1</xdr:row>
      <xdr:rowOff>28575</xdr:rowOff>
    </xdr:from>
    <xdr:to>
      <xdr:col>23</xdr:col>
      <xdr:colOff>38100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619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8122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02017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902017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552450</xdr:colOff>
      <xdr:row>1</xdr:row>
      <xdr:rowOff>28575</xdr:rowOff>
    </xdr:from>
    <xdr:to>
      <xdr:col>23</xdr:col>
      <xdr:colOff>38100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619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8122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02017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902017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552450</xdr:colOff>
      <xdr:row>1</xdr:row>
      <xdr:rowOff>28575</xdr:rowOff>
    </xdr:from>
    <xdr:to>
      <xdr:col>23</xdr:col>
      <xdr:colOff>38100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619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8122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02017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mru@mail.d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workbookViewId="0" topLeftCell="A31">
      <selection activeCell="B21" sqref="B21"/>
    </sheetView>
  </sheetViews>
  <sheetFormatPr defaultColWidth="9.140625" defaultRowHeight="12.75"/>
  <cols>
    <col min="1" max="1" width="3.00390625" style="1" customWidth="1"/>
    <col min="2" max="2" width="8.7109375" style="0" customWidth="1"/>
    <col min="3" max="3" width="7.7109375" style="0" customWidth="1"/>
    <col min="4" max="5" width="8.7109375" style="0" customWidth="1"/>
    <col min="6" max="6" width="0.71875" style="0" customWidth="1"/>
    <col min="7" max="7" width="8.7109375" style="0" customWidth="1"/>
    <col min="8" max="8" width="8.28125" style="0" customWidth="1"/>
    <col min="9" max="9" width="10.421875" style="0" customWidth="1"/>
    <col min="10" max="10" width="6.28125" style="0" customWidth="1"/>
    <col min="11" max="11" width="8.7109375" style="0" customWidth="1"/>
    <col min="12" max="12" width="5.00390625" style="0" customWidth="1"/>
    <col min="13" max="13" width="10.8515625" style="0" customWidth="1"/>
    <col min="14" max="14" width="4.28125" style="0" customWidth="1"/>
  </cols>
  <sheetData>
    <row r="1" spans="1:14" ht="15" customHeight="1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>
      <c r="A2" s="3"/>
      <c r="B2" s="6" t="s">
        <v>63</v>
      </c>
      <c r="C2" s="2"/>
      <c r="D2" s="2"/>
      <c r="E2" s="2"/>
      <c r="F2" s="2"/>
      <c r="G2" s="2"/>
      <c r="H2" s="2"/>
      <c r="I2" s="2"/>
      <c r="J2" s="2"/>
      <c r="K2" s="2"/>
      <c r="L2" s="2"/>
      <c r="M2" s="6"/>
      <c r="N2" s="2"/>
    </row>
    <row r="3" spans="1:14" ht="6.75" customHeight="1">
      <c r="A3" s="3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</row>
    <row r="4" spans="1:14" ht="18">
      <c r="A4" s="3"/>
      <c r="B4" s="76" t="s">
        <v>29</v>
      </c>
      <c r="C4" s="2"/>
      <c r="D4" s="2"/>
      <c r="E4" s="2"/>
      <c r="F4" s="2"/>
      <c r="G4" s="2"/>
      <c r="H4" s="2"/>
      <c r="I4" s="2"/>
      <c r="J4" s="2"/>
      <c r="K4" s="2"/>
      <c r="L4" s="2"/>
      <c r="M4" s="6"/>
      <c r="N4" s="2"/>
    </row>
    <row r="5" spans="1:14" ht="10.5" customHeight="1">
      <c r="A5" s="3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6"/>
      <c r="N5" s="2"/>
    </row>
    <row r="6" spans="1:14" ht="18">
      <c r="A6" s="3"/>
      <c r="B6" s="6" t="s">
        <v>9</v>
      </c>
      <c r="C6" s="2"/>
      <c r="D6" s="2"/>
      <c r="E6" s="7"/>
      <c r="F6" s="7"/>
      <c r="G6" s="7"/>
      <c r="H6" s="7"/>
      <c r="I6" s="7"/>
      <c r="J6" s="2"/>
      <c r="K6" s="2"/>
      <c r="L6" s="2"/>
      <c r="M6" s="6"/>
      <c r="N6" s="2"/>
    </row>
    <row r="7" spans="1:14" ht="13.5" customHeight="1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9.5" customHeight="1">
      <c r="A8" s="3"/>
      <c r="B8" s="8" t="s">
        <v>31</v>
      </c>
      <c r="C8" s="2"/>
      <c r="D8" s="2"/>
      <c r="E8" s="7"/>
      <c r="F8" s="7"/>
      <c r="G8" s="7"/>
      <c r="H8" s="7"/>
      <c r="I8" s="7"/>
      <c r="J8" s="8"/>
      <c r="K8" s="8" t="s">
        <v>7</v>
      </c>
      <c r="L8" s="99"/>
      <c r="M8" s="99"/>
      <c r="N8" s="2"/>
    </row>
    <row r="9" spans="1:14" ht="17.25" customHeight="1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9.5" customHeight="1">
      <c r="A10" s="3"/>
      <c r="B10" s="8" t="s">
        <v>32</v>
      </c>
      <c r="C10" s="2"/>
      <c r="D10" s="2"/>
      <c r="E10" s="7"/>
      <c r="F10" s="7"/>
      <c r="G10" s="7"/>
      <c r="H10" s="7"/>
      <c r="I10" s="7"/>
      <c r="J10" s="2"/>
      <c r="K10" s="8" t="s">
        <v>7</v>
      </c>
      <c r="L10" s="99"/>
      <c r="M10" s="99"/>
      <c r="N10" s="2"/>
    </row>
    <row r="11" spans="1:14" ht="15" customHeight="1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8">
      <c r="A12" s="3"/>
      <c r="B12" s="90" t="s">
        <v>36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6"/>
      <c r="N12" s="2"/>
    </row>
    <row r="13" spans="1:14" ht="15">
      <c r="A13" s="82"/>
      <c r="B13" s="76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15">
      <c r="A14" s="82"/>
      <c r="B14" s="76" t="s">
        <v>64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ht="15">
      <c r="A15" s="82"/>
      <c r="B15" s="76" t="s">
        <v>65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1:14" ht="15">
      <c r="A16" s="82"/>
      <c r="B16" s="76" t="s">
        <v>38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15">
      <c r="A17" s="82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5">
      <c r="A18" s="82"/>
      <c r="B18" s="89" t="s">
        <v>68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2" customHeight="1">
      <c r="A19" s="82"/>
      <c r="B19" s="83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pans="1:27" ht="15">
      <c r="A20" s="82"/>
      <c r="B20" s="84" t="s">
        <v>39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</row>
    <row r="21" spans="1:27" ht="15">
      <c r="A21" s="82"/>
      <c r="B21" s="85" t="s">
        <v>40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</row>
    <row r="22" spans="1:27" ht="15">
      <c r="A22" s="82"/>
      <c r="B22" s="84" t="s">
        <v>41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</row>
    <row r="23" spans="1:27" ht="15">
      <c r="A23" s="82"/>
      <c r="B23" s="85" t="s">
        <v>42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</row>
    <row r="24" spans="1:27" ht="15">
      <c r="A24" s="82"/>
      <c r="B24" s="84" t="s">
        <v>43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</row>
    <row r="25" spans="1:27" ht="15">
      <c r="A25" s="82"/>
      <c r="B25" s="85" t="s">
        <v>49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</row>
    <row r="26" spans="1:27" ht="15">
      <c r="A26" s="82"/>
      <c r="B26" s="85" t="s">
        <v>48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</row>
    <row r="27" spans="1:27" ht="12.75" customHeight="1">
      <c r="A27" s="82"/>
      <c r="B27" s="85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</row>
    <row r="28" spans="1:27" ht="12.75" customHeight="1">
      <c r="A28" s="82"/>
      <c r="B28" s="84" t="s">
        <v>44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</row>
    <row r="29" spans="1:14" s="94" customFormat="1" ht="12.75" customHeight="1">
      <c r="A29" s="91"/>
      <c r="B29" s="92" t="s">
        <v>39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</row>
    <row r="30" spans="1:14" s="94" customFormat="1" ht="12.75" customHeight="1">
      <c r="A30" s="91"/>
      <c r="B30" s="83" t="s">
        <v>58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1:14" s="94" customFormat="1" ht="12.75" customHeight="1">
      <c r="A31" s="91"/>
      <c r="B31" s="83" t="s">
        <v>59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</row>
    <row r="32" spans="1:14" s="94" customFormat="1" ht="12.75" customHeight="1">
      <c r="A32" s="91"/>
      <c r="B32" s="83" t="s">
        <v>60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</row>
    <row r="33" spans="1:14" s="94" customFormat="1" ht="12.75" customHeight="1">
      <c r="A33" s="91"/>
      <c r="B33" s="8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s="94" customFormat="1" ht="12.75" customHeight="1">
      <c r="A34" s="91"/>
      <c r="B34" s="92" t="s">
        <v>41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</row>
    <row r="35" spans="1:14" s="94" customFormat="1" ht="12.75" customHeight="1">
      <c r="A35" s="91"/>
      <c r="B35" s="83" t="s">
        <v>56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</row>
    <row r="36" spans="1:14" s="94" customFormat="1" ht="12.75" customHeight="1">
      <c r="A36" s="91"/>
      <c r="B36" s="83" t="s">
        <v>57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</row>
    <row r="37" spans="1:14" s="94" customFormat="1" ht="12.75" customHeight="1">
      <c r="A37" s="91"/>
      <c r="B37" s="83" t="s">
        <v>50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</row>
    <row r="38" spans="1:14" s="94" customFormat="1" ht="12.75" customHeight="1">
      <c r="A38" s="91"/>
      <c r="B38" s="83" t="s">
        <v>51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1:14" s="94" customFormat="1" ht="12.75" customHeight="1">
      <c r="A39" s="91"/>
      <c r="B39" s="83" t="s">
        <v>52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</row>
    <row r="40" spans="1:14" s="94" customFormat="1" ht="12.75" customHeight="1">
      <c r="A40" s="91"/>
      <c r="B40" s="83" t="s">
        <v>71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spans="1:14" s="94" customFormat="1" ht="12.75" customHeight="1">
      <c r="A41" s="95"/>
      <c r="B41" s="8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14" s="94" customFormat="1" ht="12.75" customHeight="1">
      <c r="A42" s="95"/>
      <c r="B42" s="92" t="s">
        <v>45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</row>
    <row r="43" spans="1:14" s="94" customFormat="1" ht="12.75" customHeight="1">
      <c r="A43" s="95"/>
      <c r="B43" s="83" t="s">
        <v>46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</row>
    <row r="44" spans="1:14" s="94" customFormat="1" ht="12.75" customHeight="1">
      <c r="A44" s="95"/>
      <c r="B44" s="83" t="s">
        <v>53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</row>
    <row r="45" spans="1:14" s="94" customFormat="1" ht="12.75" customHeight="1">
      <c r="A45" s="95"/>
      <c r="B45" s="83" t="s">
        <v>54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</row>
    <row r="46" spans="1:14" s="94" customFormat="1" ht="12.75" customHeight="1">
      <c r="A46" s="95"/>
      <c r="B46" s="8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</row>
    <row r="47" spans="1:17" s="94" customFormat="1" ht="12.75" customHeight="1">
      <c r="A47" s="95"/>
      <c r="B47" s="92" t="s">
        <v>72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Q47" s="96"/>
    </row>
    <row r="48" spans="1:14" s="94" customFormat="1" ht="12.75" customHeight="1">
      <c r="A48" s="95"/>
      <c r="B48" s="83" t="s">
        <v>73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</row>
    <row r="49" spans="1:14" s="94" customFormat="1" ht="12.75" customHeight="1">
      <c r="A49" s="95"/>
      <c r="B49" s="97" t="s">
        <v>76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</row>
    <row r="50" spans="1:14" s="94" customFormat="1" ht="12.75" customHeight="1">
      <c r="A50" s="95"/>
      <c r="B50" s="97" t="s">
        <v>77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 s="94" customFormat="1" ht="12.75" customHeight="1">
      <c r="A51" s="95"/>
      <c r="B51" s="97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</row>
    <row r="52" spans="1:14" s="94" customFormat="1" ht="12.75" customHeight="1">
      <c r="A52" s="95"/>
      <c r="B52" s="92" t="s">
        <v>74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</row>
    <row r="53" spans="1:14" s="94" customFormat="1" ht="12.75" customHeight="1">
      <c r="A53" s="95"/>
      <c r="B53" s="83" t="s">
        <v>47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</row>
    <row r="54" spans="1:14" s="94" customFormat="1" ht="12.75" customHeight="1">
      <c r="A54" s="95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14" s="94" customFormat="1" ht="12.75" customHeight="1">
      <c r="A55" s="95"/>
      <c r="B55" s="92" t="s">
        <v>75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</row>
    <row r="56" spans="1:14" s="94" customFormat="1" ht="12.75" customHeight="1">
      <c r="A56" s="95"/>
      <c r="B56" s="83" t="s">
        <v>55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</row>
    <row r="57" spans="1:27" ht="12.75">
      <c r="A57" s="3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3"/>
      <c r="B58" s="80" t="s">
        <v>66</v>
      </c>
      <c r="C58" s="80"/>
      <c r="D58" s="80"/>
      <c r="E58" s="80"/>
      <c r="F58" s="80"/>
      <c r="G58" s="80"/>
      <c r="H58" s="80"/>
      <c r="I58" s="87" t="s">
        <v>67</v>
      </c>
      <c r="J58" s="88"/>
      <c r="K58" s="80"/>
      <c r="L58" s="80"/>
      <c r="M58" s="80"/>
      <c r="N58" s="80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</row>
    <row r="59" spans="1:27" ht="12.75" customHeight="1">
      <c r="A59" s="3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</row>
    <row r="60" spans="1:27" ht="12.75">
      <c r="A60" s="3"/>
      <c r="B60" s="98" t="s">
        <v>78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</row>
  </sheetData>
  <mergeCells count="2">
    <mergeCell ref="L10:M10"/>
    <mergeCell ref="L8:M8"/>
  </mergeCells>
  <hyperlinks>
    <hyperlink ref="I58" r:id="rId1" display="mailto:dmru@mail.dk"/>
  </hyperlinks>
  <printOptions/>
  <pageMargins left="0" right="0" top="0" bottom="0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X36" sqref="X36"/>
    </sheetView>
  </sheetViews>
  <sheetFormatPr defaultColWidth="9.140625" defaultRowHeight="12.75"/>
  <cols>
    <col min="1" max="1" width="2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2.7109375" style="35" customWidth="1"/>
    <col min="9" max="9" width="7.28125" style="39" customWidth="1"/>
    <col min="10" max="10" width="2.7109375" style="35" customWidth="1"/>
    <col min="11" max="11" width="7.28125" style="39" customWidth="1"/>
    <col min="12" max="12" width="2.7109375" style="35" customWidth="1"/>
    <col min="13" max="13" width="7.28125" style="39" customWidth="1"/>
    <col min="14" max="14" width="2.7109375" style="35" customWidth="1"/>
    <col min="15" max="15" width="7.28125" style="39" customWidth="1"/>
    <col min="16" max="16" width="2.7109375" style="35" customWidth="1"/>
    <col min="17" max="17" width="7.28125" style="39" customWidth="1"/>
    <col min="18" max="18" width="2.7109375" style="35" customWidth="1"/>
    <col min="19" max="19" width="7.28125" style="39" customWidth="1"/>
    <col min="20" max="20" width="2.7109375" style="35" customWidth="1"/>
    <col min="21" max="21" width="7.28125" style="39" customWidth="1"/>
    <col min="22" max="23" width="8.7109375" style="0" customWidth="1"/>
  </cols>
  <sheetData>
    <row r="1" spans="1:24" ht="10.5" customHeight="1">
      <c r="A1" s="7"/>
      <c r="B1" s="3"/>
      <c r="C1" s="6"/>
      <c r="D1" s="2"/>
      <c r="E1" s="2"/>
      <c r="F1" s="2"/>
      <c r="G1" s="2"/>
      <c r="H1" s="32"/>
      <c r="I1" s="36"/>
      <c r="J1" s="32"/>
      <c r="K1" s="36"/>
      <c r="L1" s="32"/>
      <c r="M1" s="36"/>
      <c r="N1" s="32"/>
      <c r="O1" s="36"/>
      <c r="P1" s="32"/>
      <c r="Q1" s="36"/>
      <c r="R1" s="32"/>
      <c r="S1" s="36"/>
      <c r="T1" s="32"/>
      <c r="U1" s="36"/>
      <c r="V1" s="2"/>
      <c r="W1" s="2"/>
      <c r="X1" s="2"/>
    </row>
    <row r="2" spans="1:24" ht="21" customHeight="1">
      <c r="A2" s="7"/>
      <c r="B2" s="3"/>
      <c r="C2" s="77" t="s">
        <v>33</v>
      </c>
      <c r="D2" s="77"/>
      <c r="E2" s="79" t="s">
        <v>35</v>
      </c>
      <c r="F2" s="4"/>
      <c r="G2" s="4"/>
      <c r="H2" s="4"/>
      <c r="I2" s="4"/>
      <c r="J2" s="78"/>
      <c r="K2" s="4"/>
      <c r="L2" s="106"/>
      <c r="M2" s="106"/>
      <c r="N2" s="106"/>
      <c r="O2" s="106"/>
      <c r="P2" s="106"/>
      <c r="Q2" s="106"/>
      <c r="R2" s="106"/>
      <c r="S2" s="106"/>
      <c r="T2" s="106"/>
      <c r="U2" s="36"/>
      <c r="V2" s="2"/>
      <c r="W2" s="2"/>
      <c r="X2" s="2"/>
    </row>
    <row r="3" spans="1:24" ht="7.5" customHeight="1">
      <c r="A3" s="7"/>
      <c r="B3" s="3"/>
      <c r="C3" s="25"/>
      <c r="D3" s="2"/>
      <c r="E3" s="2"/>
      <c r="F3" s="2"/>
      <c r="G3" s="2"/>
      <c r="H3" s="32"/>
      <c r="I3" s="36"/>
      <c r="J3" s="32"/>
      <c r="K3" s="36"/>
      <c r="L3" s="32"/>
      <c r="M3" s="36"/>
      <c r="N3" s="32"/>
      <c r="O3" s="36"/>
      <c r="P3" s="32"/>
      <c r="Q3" s="36"/>
      <c r="R3" s="32"/>
      <c r="S3" s="36"/>
      <c r="T3" s="32"/>
      <c r="U3" s="36"/>
      <c r="V3" s="32"/>
      <c r="W3" s="36"/>
      <c r="X3" s="2"/>
    </row>
    <row r="4" spans="1:24" s="16" customFormat="1" ht="15" customHeight="1">
      <c r="A4" s="14"/>
      <c r="B4" s="24"/>
      <c r="C4" s="25" t="s">
        <v>20</v>
      </c>
      <c r="D4" s="25"/>
      <c r="E4" s="25"/>
      <c r="F4" s="25"/>
      <c r="G4" s="73"/>
      <c r="H4" s="25"/>
      <c r="I4" s="37"/>
      <c r="J4" s="25" t="s">
        <v>30</v>
      </c>
      <c r="K4" s="37"/>
      <c r="L4" s="33"/>
      <c r="M4" s="37"/>
      <c r="N4" s="33"/>
      <c r="O4" s="37"/>
      <c r="P4" s="33"/>
      <c r="Q4" s="25" t="s">
        <v>34</v>
      </c>
      <c r="R4" s="33"/>
      <c r="S4" s="36"/>
      <c r="T4" s="32"/>
      <c r="U4" s="36"/>
      <c r="V4" s="32"/>
      <c r="W4" s="2"/>
      <c r="X4" s="15"/>
    </row>
    <row r="5" spans="1:24" ht="15" customHeight="1">
      <c r="A5" s="7"/>
      <c r="B5" s="19"/>
      <c r="C5" s="22" t="s">
        <v>1</v>
      </c>
      <c r="D5" s="107" t="s">
        <v>10</v>
      </c>
      <c r="E5" s="107"/>
      <c r="F5" s="20"/>
      <c r="G5" s="40"/>
      <c r="H5" s="25"/>
      <c r="I5" s="49"/>
      <c r="J5" s="49"/>
      <c r="K5" s="49"/>
      <c r="L5" s="49"/>
      <c r="M5" s="49"/>
      <c r="N5" s="49"/>
      <c r="O5" s="49"/>
      <c r="P5" s="49"/>
      <c r="Q5" s="49"/>
      <c r="R5" s="49"/>
      <c r="S5" s="36"/>
      <c r="T5" s="32"/>
      <c r="U5" s="36"/>
      <c r="V5" s="2"/>
      <c r="W5" s="2"/>
      <c r="X5" s="2"/>
    </row>
    <row r="6" spans="1:24" ht="15" customHeight="1">
      <c r="A6" s="7"/>
      <c r="B6" s="19"/>
      <c r="C6" s="23"/>
      <c r="D6" s="107" t="s">
        <v>21</v>
      </c>
      <c r="E6" s="107"/>
      <c r="F6" s="20"/>
      <c r="G6" s="40"/>
      <c r="H6" s="48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V6" s="5"/>
      <c r="W6" s="5">
        <v>2017</v>
      </c>
      <c r="X6" s="2"/>
    </row>
    <row r="7" spans="1:24" ht="15" customHeight="1">
      <c r="A7" s="7"/>
      <c r="B7" s="19"/>
      <c r="C7" s="30" t="s">
        <v>19</v>
      </c>
      <c r="D7" s="100"/>
      <c r="E7" s="100"/>
      <c r="F7" s="21" t="s">
        <v>6</v>
      </c>
      <c r="G7" s="41"/>
      <c r="H7" s="101" t="s">
        <v>27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V7" s="5"/>
      <c r="W7" s="28"/>
      <c r="X7" s="2"/>
    </row>
    <row r="8" spans="1:24" ht="15" customHeight="1">
      <c r="A8" s="7"/>
      <c r="B8" s="19" t="s">
        <v>0</v>
      </c>
      <c r="C8" s="5" t="s">
        <v>3</v>
      </c>
      <c r="D8" s="26" t="s">
        <v>11</v>
      </c>
      <c r="E8" s="13" t="s">
        <v>14</v>
      </c>
      <c r="F8" s="21" t="s">
        <v>5</v>
      </c>
      <c r="G8" s="41"/>
      <c r="H8" s="48"/>
      <c r="I8" s="73"/>
      <c r="J8" s="73"/>
      <c r="K8" s="102" t="s">
        <v>28</v>
      </c>
      <c r="L8" s="102"/>
      <c r="M8" s="102"/>
      <c r="N8" s="102"/>
      <c r="O8" s="102"/>
      <c r="P8" s="102"/>
      <c r="Q8" s="102"/>
      <c r="R8" s="73"/>
      <c r="S8" s="73"/>
      <c r="T8" s="102"/>
      <c r="U8" s="103"/>
      <c r="V8" s="10"/>
      <c r="W8" s="28"/>
      <c r="X8" s="2"/>
    </row>
    <row r="9" spans="1:24" ht="15" customHeight="1">
      <c r="A9" s="7"/>
      <c r="B9" s="19"/>
      <c r="C9" s="5" t="s">
        <v>4</v>
      </c>
      <c r="D9" s="26" t="s">
        <v>12</v>
      </c>
      <c r="E9" s="29" t="s">
        <v>13</v>
      </c>
      <c r="F9" s="28" t="s">
        <v>2</v>
      </c>
      <c r="G9" s="41"/>
      <c r="H9" s="104" t="s">
        <v>0</v>
      </c>
      <c r="I9" s="70"/>
      <c r="J9" s="104" t="s">
        <v>0</v>
      </c>
      <c r="K9" s="73"/>
      <c r="L9" s="104" t="s">
        <v>0</v>
      </c>
      <c r="M9" s="73"/>
      <c r="N9" s="104" t="s">
        <v>0</v>
      </c>
      <c r="O9" s="73"/>
      <c r="P9" s="104" t="s">
        <v>0</v>
      </c>
      <c r="Q9" s="73"/>
      <c r="R9" s="104" t="s">
        <v>0</v>
      </c>
      <c r="S9" s="73"/>
      <c r="T9" s="104" t="s">
        <v>0</v>
      </c>
      <c r="U9" s="74"/>
      <c r="V9" s="10" t="s">
        <v>26</v>
      </c>
      <c r="W9" s="28" t="s">
        <v>24</v>
      </c>
      <c r="X9" s="71" t="s">
        <v>22</v>
      </c>
    </row>
    <row r="10" spans="1:24" ht="15" customHeight="1">
      <c r="A10" s="7"/>
      <c r="B10" s="19"/>
      <c r="C10" s="11" t="s">
        <v>15</v>
      </c>
      <c r="D10" s="27" t="s">
        <v>16</v>
      </c>
      <c r="E10" s="27" t="s">
        <v>17</v>
      </c>
      <c r="F10" s="12" t="s">
        <v>18</v>
      </c>
      <c r="G10" s="42"/>
      <c r="H10" s="105"/>
      <c r="I10" s="75" t="s">
        <v>62</v>
      </c>
      <c r="J10" s="105"/>
      <c r="K10" s="75" t="s">
        <v>62</v>
      </c>
      <c r="L10" s="105"/>
      <c r="M10" s="75" t="s">
        <v>62</v>
      </c>
      <c r="N10" s="105"/>
      <c r="O10" s="75" t="s">
        <v>62</v>
      </c>
      <c r="P10" s="105"/>
      <c r="Q10" s="75" t="s">
        <v>62</v>
      </c>
      <c r="R10" s="105"/>
      <c r="S10" s="75" t="s">
        <v>62</v>
      </c>
      <c r="T10" s="105"/>
      <c r="U10" s="75" t="s">
        <v>62</v>
      </c>
      <c r="V10" s="21" t="s">
        <v>25</v>
      </c>
      <c r="W10" s="28" t="s">
        <v>25</v>
      </c>
      <c r="X10" s="72" t="s">
        <v>23</v>
      </c>
    </row>
    <row r="11" spans="1:24" s="18" customFormat="1" ht="18" customHeight="1">
      <c r="A11" s="17"/>
      <c r="B11" s="31">
        <v>1</v>
      </c>
      <c r="C11" s="58"/>
      <c r="D11" s="59"/>
      <c r="E11" s="60" t="e">
        <f>D11/$D$7</f>
        <v>#DIV/0!</v>
      </c>
      <c r="F11" s="61" t="e">
        <f>(C11-D11)/E11</f>
        <v>#DIV/0!</v>
      </c>
      <c r="G11" s="43"/>
      <c r="H11" s="50">
        <v>2</v>
      </c>
      <c r="I11" s="51"/>
      <c r="J11" s="52">
        <v>3</v>
      </c>
      <c r="K11" s="51"/>
      <c r="L11" s="52">
        <v>4</v>
      </c>
      <c r="M11" s="51"/>
      <c r="N11" s="52">
        <v>5</v>
      </c>
      <c r="O11" s="51"/>
      <c r="P11" s="52">
        <v>6</v>
      </c>
      <c r="Q11" s="51"/>
      <c r="R11" s="52">
        <v>7</v>
      </c>
      <c r="S11" s="51"/>
      <c r="T11" s="52">
        <v>8</v>
      </c>
      <c r="U11" s="51"/>
      <c r="V11" s="53">
        <f>MAX(I11,K11,M11,O11,Q11,S11,)</f>
        <v>0</v>
      </c>
      <c r="W11" s="86">
        <f>MIN(I11,K11,M11,O11,Q11,S11,U11)</f>
        <v>0</v>
      </c>
      <c r="X11" s="86">
        <f>V11-W11</f>
        <v>0</v>
      </c>
    </row>
    <row r="12" spans="1:24" s="18" customFormat="1" ht="18" customHeight="1">
      <c r="A12" s="17"/>
      <c r="B12" s="31">
        <v>2</v>
      </c>
      <c r="C12" s="62"/>
      <c r="D12" s="63"/>
      <c r="E12" s="64" t="e">
        <f aca="true" t="shared" si="0" ref="E12:E18">D12/$D$7</f>
        <v>#DIV/0!</v>
      </c>
      <c r="F12" s="65" t="e">
        <f aca="true" t="shared" si="1" ref="F12:F18">(C12-D12)/E12</f>
        <v>#DIV/0!</v>
      </c>
      <c r="G12" s="44"/>
      <c r="H12" s="50">
        <v>1</v>
      </c>
      <c r="I12" s="54"/>
      <c r="J12" s="55">
        <v>3</v>
      </c>
      <c r="K12" s="54"/>
      <c r="L12" s="55">
        <v>4</v>
      </c>
      <c r="M12" s="54"/>
      <c r="N12" s="55">
        <v>5</v>
      </c>
      <c r="O12" s="54"/>
      <c r="P12" s="55">
        <v>6</v>
      </c>
      <c r="Q12" s="54"/>
      <c r="R12" s="55">
        <v>7</v>
      </c>
      <c r="S12" s="54"/>
      <c r="T12" s="55">
        <v>8</v>
      </c>
      <c r="U12" s="54"/>
      <c r="V12" s="53">
        <f aca="true" t="shared" si="2" ref="V12:V18">MAX(I12,K12,M12,O12,Q12,S12,)</f>
        <v>0</v>
      </c>
      <c r="W12" s="86">
        <f aca="true" t="shared" si="3" ref="W12:W18">MIN(I12,K12,M12,O12,Q12,S12,U12)</f>
        <v>0</v>
      </c>
      <c r="X12" s="86">
        <f aca="true" t="shared" si="4" ref="X12:X18">V12-W12</f>
        <v>0</v>
      </c>
    </row>
    <row r="13" spans="1:24" s="18" customFormat="1" ht="18" customHeight="1">
      <c r="A13" s="17"/>
      <c r="B13" s="31">
        <v>3</v>
      </c>
      <c r="C13" s="62"/>
      <c r="D13" s="63"/>
      <c r="E13" s="64" t="e">
        <f t="shared" si="0"/>
        <v>#DIV/0!</v>
      </c>
      <c r="F13" s="65" t="e">
        <f t="shared" si="1"/>
        <v>#DIV/0!</v>
      </c>
      <c r="G13" s="44"/>
      <c r="H13" s="50">
        <v>1</v>
      </c>
      <c r="I13" s="54"/>
      <c r="J13" s="55">
        <v>2</v>
      </c>
      <c r="K13" s="54"/>
      <c r="L13" s="55">
        <v>4</v>
      </c>
      <c r="M13" s="54"/>
      <c r="N13" s="55">
        <v>5</v>
      </c>
      <c r="O13" s="54"/>
      <c r="P13" s="55">
        <v>6</v>
      </c>
      <c r="Q13" s="54"/>
      <c r="R13" s="55">
        <v>7</v>
      </c>
      <c r="S13" s="54"/>
      <c r="T13" s="55">
        <v>8</v>
      </c>
      <c r="U13" s="54"/>
      <c r="V13" s="53">
        <f t="shared" si="2"/>
        <v>0</v>
      </c>
      <c r="W13" s="86">
        <f t="shared" si="3"/>
        <v>0</v>
      </c>
      <c r="X13" s="86">
        <f t="shared" si="4"/>
        <v>0</v>
      </c>
    </row>
    <row r="14" spans="1:24" s="18" customFormat="1" ht="18" customHeight="1">
      <c r="A14" s="17"/>
      <c r="B14" s="31">
        <v>4</v>
      </c>
      <c r="C14" s="62"/>
      <c r="D14" s="63"/>
      <c r="E14" s="64" t="e">
        <f t="shared" si="0"/>
        <v>#DIV/0!</v>
      </c>
      <c r="F14" s="65" t="e">
        <f t="shared" si="1"/>
        <v>#DIV/0!</v>
      </c>
      <c r="G14" s="44"/>
      <c r="H14" s="50">
        <v>1</v>
      </c>
      <c r="I14" s="54"/>
      <c r="J14" s="55">
        <v>2</v>
      </c>
      <c r="K14" s="54"/>
      <c r="L14" s="55">
        <v>3</v>
      </c>
      <c r="M14" s="54"/>
      <c r="N14" s="55">
        <v>5</v>
      </c>
      <c r="O14" s="54"/>
      <c r="P14" s="55">
        <v>6</v>
      </c>
      <c r="Q14" s="54"/>
      <c r="R14" s="55">
        <v>7</v>
      </c>
      <c r="S14" s="54"/>
      <c r="T14" s="55">
        <v>8</v>
      </c>
      <c r="U14" s="54"/>
      <c r="V14" s="53">
        <f t="shared" si="2"/>
        <v>0</v>
      </c>
      <c r="W14" s="86">
        <f t="shared" si="3"/>
        <v>0</v>
      </c>
      <c r="X14" s="86">
        <f t="shared" si="4"/>
        <v>0</v>
      </c>
    </row>
    <row r="15" spans="1:24" s="18" customFormat="1" ht="18" customHeight="1">
      <c r="A15" s="17"/>
      <c r="B15" s="31">
        <v>5</v>
      </c>
      <c r="C15" s="62"/>
      <c r="D15" s="63"/>
      <c r="E15" s="64" t="e">
        <f t="shared" si="0"/>
        <v>#DIV/0!</v>
      </c>
      <c r="F15" s="65" t="e">
        <f t="shared" si="1"/>
        <v>#DIV/0!</v>
      </c>
      <c r="G15" s="44"/>
      <c r="H15" s="50">
        <v>1</v>
      </c>
      <c r="I15" s="54"/>
      <c r="J15" s="55">
        <v>2</v>
      </c>
      <c r="K15" s="54"/>
      <c r="L15" s="55">
        <v>3</v>
      </c>
      <c r="M15" s="54"/>
      <c r="N15" s="55">
        <v>4</v>
      </c>
      <c r="O15" s="54"/>
      <c r="P15" s="55">
        <v>6</v>
      </c>
      <c r="Q15" s="54"/>
      <c r="R15" s="55">
        <v>7</v>
      </c>
      <c r="S15" s="54"/>
      <c r="T15" s="55">
        <v>8</v>
      </c>
      <c r="U15" s="54"/>
      <c r="V15" s="53">
        <f t="shared" si="2"/>
        <v>0</v>
      </c>
      <c r="W15" s="86">
        <f t="shared" si="3"/>
        <v>0</v>
      </c>
      <c r="X15" s="86">
        <f t="shared" si="4"/>
        <v>0</v>
      </c>
    </row>
    <row r="16" spans="1:24" s="18" customFormat="1" ht="18" customHeight="1">
      <c r="A16" s="17"/>
      <c r="B16" s="31">
        <v>6</v>
      </c>
      <c r="C16" s="62"/>
      <c r="D16" s="63"/>
      <c r="E16" s="64" t="e">
        <f t="shared" si="0"/>
        <v>#DIV/0!</v>
      </c>
      <c r="F16" s="65" t="e">
        <f t="shared" si="1"/>
        <v>#DIV/0!</v>
      </c>
      <c r="G16" s="44"/>
      <c r="H16" s="50">
        <v>1</v>
      </c>
      <c r="I16" s="54"/>
      <c r="J16" s="55">
        <v>2</v>
      </c>
      <c r="K16" s="54"/>
      <c r="L16" s="55">
        <v>3</v>
      </c>
      <c r="M16" s="54"/>
      <c r="N16" s="55">
        <v>4</v>
      </c>
      <c r="O16" s="54"/>
      <c r="P16" s="55">
        <v>5</v>
      </c>
      <c r="Q16" s="54"/>
      <c r="R16" s="55">
        <v>7</v>
      </c>
      <c r="S16" s="54"/>
      <c r="T16" s="55">
        <v>8</v>
      </c>
      <c r="U16" s="54"/>
      <c r="V16" s="53">
        <f t="shared" si="2"/>
        <v>0</v>
      </c>
      <c r="W16" s="86">
        <f t="shared" si="3"/>
        <v>0</v>
      </c>
      <c r="X16" s="86">
        <f t="shared" si="4"/>
        <v>0</v>
      </c>
    </row>
    <row r="17" spans="1:24" s="18" customFormat="1" ht="18" customHeight="1">
      <c r="A17" s="17"/>
      <c r="B17" s="31">
        <v>7</v>
      </c>
      <c r="C17" s="62"/>
      <c r="D17" s="63"/>
      <c r="E17" s="64" t="e">
        <f t="shared" si="0"/>
        <v>#DIV/0!</v>
      </c>
      <c r="F17" s="65" t="e">
        <f t="shared" si="1"/>
        <v>#DIV/0!</v>
      </c>
      <c r="G17" s="44"/>
      <c r="H17" s="50">
        <v>1</v>
      </c>
      <c r="I17" s="54"/>
      <c r="J17" s="55">
        <v>2</v>
      </c>
      <c r="K17" s="54"/>
      <c r="L17" s="55">
        <v>3</v>
      </c>
      <c r="M17" s="54"/>
      <c r="N17" s="55">
        <v>4</v>
      </c>
      <c r="O17" s="54"/>
      <c r="P17" s="55">
        <v>5</v>
      </c>
      <c r="Q17" s="54"/>
      <c r="R17" s="55">
        <v>6</v>
      </c>
      <c r="S17" s="54"/>
      <c r="T17" s="55">
        <v>8</v>
      </c>
      <c r="U17" s="54"/>
      <c r="V17" s="53">
        <f t="shared" si="2"/>
        <v>0</v>
      </c>
      <c r="W17" s="86">
        <f t="shared" si="3"/>
        <v>0</v>
      </c>
      <c r="X17" s="86">
        <f t="shared" si="4"/>
        <v>0</v>
      </c>
    </row>
    <row r="18" spans="1:24" s="18" customFormat="1" ht="18" customHeight="1">
      <c r="A18" s="17"/>
      <c r="B18" s="31">
        <v>8</v>
      </c>
      <c r="C18" s="66"/>
      <c r="D18" s="67"/>
      <c r="E18" s="68" t="e">
        <f t="shared" si="0"/>
        <v>#DIV/0!</v>
      </c>
      <c r="F18" s="69" t="e">
        <f t="shared" si="1"/>
        <v>#DIV/0!</v>
      </c>
      <c r="G18" s="45"/>
      <c r="H18" s="50">
        <v>1</v>
      </c>
      <c r="I18" s="56"/>
      <c r="J18" s="57">
        <v>2</v>
      </c>
      <c r="K18" s="56"/>
      <c r="L18" s="57">
        <v>3</v>
      </c>
      <c r="M18" s="56"/>
      <c r="N18" s="57">
        <v>4</v>
      </c>
      <c r="O18" s="56"/>
      <c r="P18" s="57">
        <v>5</v>
      </c>
      <c r="Q18" s="56"/>
      <c r="R18" s="57">
        <v>6</v>
      </c>
      <c r="S18" s="56"/>
      <c r="T18" s="57">
        <v>7</v>
      </c>
      <c r="U18" s="56"/>
      <c r="V18" s="109">
        <f t="shared" si="2"/>
        <v>0</v>
      </c>
      <c r="W18" s="110">
        <f t="shared" si="3"/>
        <v>0</v>
      </c>
      <c r="X18" s="110">
        <f t="shared" si="4"/>
        <v>0</v>
      </c>
    </row>
    <row r="19" spans="1:24" ht="12.75" customHeight="1">
      <c r="A19" s="7"/>
      <c r="B19" s="5"/>
      <c r="C19" s="4"/>
      <c r="D19" s="4"/>
      <c r="E19" s="4"/>
      <c r="F19" s="46"/>
      <c r="G19" s="46"/>
      <c r="H19" s="47"/>
      <c r="I19" s="38"/>
      <c r="J19" s="34"/>
      <c r="K19" s="38"/>
      <c r="L19" s="34"/>
      <c r="M19" s="38"/>
      <c r="N19" s="34"/>
      <c r="O19" s="38"/>
      <c r="P19" s="34"/>
      <c r="Q19" s="38"/>
      <c r="R19" s="34"/>
      <c r="S19" s="38"/>
      <c r="T19" s="34"/>
      <c r="U19" s="38"/>
      <c r="V19" s="4"/>
      <c r="W19" s="4"/>
      <c r="X19" s="2"/>
    </row>
    <row r="20" spans="1:24" s="16" customFormat="1" ht="15" customHeight="1">
      <c r="A20" s="14"/>
      <c r="B20" s="24"/>
      <c r="C20" s="25" t="s">
        <v>20</v>
      </c>
      <c r="D20" s="25"/>
      <c r="E20" s="25"/>
      <c r="F20" s="25"/>
      <c r="G20" s="73"/>
      <c r="H20" s="25"/>
      <c r="I20" s="37"/>
      <c r="J20" s="25" t="s">
        <v>30</v>
      </c>
      <c r="K20" s="37"/>
      <c r="L20" s="33"/>
      <c r="M20" s="37"/>
      <c r="N20" s="33"/>
      <c r="O20" s="37"/>
      <c r="P20" s="33"/>
      <c r="Q20" s="25" t="s">
        <v>34</v>
      </c>
      <c r="R20" s="33"/>
      <c r="S20" s="36"/>
      <c r="T20" s="32"/>
      <c r="U20" s="36"/>
      <c r="V20" s="32"/>
      <c r="W20" s="2"/>
      <c r="X20" s="15"/>
    </row>
    <row r="21" spans="1:24" ht="15" customHeight="1">
      <c r="A21" s="7"/>
      <c r="B21" s="19"/>
      <c r="C21" s="22" t="s">
        <v>1</v>
      </c>
      <c r="D21" s="107" t="s">
        <v>10</v>
      </c>
      <c r="E21" s="107"/>
      <c r="F21" s="20"/>
      <c r="G21" s="40"/>
      <c r="H21" s="25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36"/>
      <c r="T21" s="32"/>
      <c r="U21" s="36"/>
      <c r="V21" s="2"/>
      <c r="W21" s="2"/>
      <c r="X21" s="2"/>
    </row>
    <row r="22" spans="1:24" ht="15" customHeight="1">
      <c r="A22" s="7"/>
      <c r="B22" s="19"/>
      <c r="C22" s="23"/>
      <c r="D22" s="107" t="s">
        <v>61</v>
      </c>
      <c r="E22" s="107"/>
      <c r="F22" s="20"/>
      <c r="G22" s="40"/>
      <c r="H22" s="48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/>
      <c r="V22" s="5"/>
      <c r="W22" s="5"/>
      <c r="X22" s="2"/>
    </row>
    <row r="23" spans="1:24" ht="15" customHeight="1">
      <c r="A23" s="7"/>
      <c r="B23" s="19"/>
      <c r="C23" s="30" t="s">
        <v>19</v>
      </c>
      <c r="D23" s="100"/>
      <c r="E23" s="100"/>
      <c r="F23" s="21" t="s">
        <v>6</v>
      </c>
      <c r="G23" s="41"/>
      <c r="H23" s="101" t="s">
        <v>27</v>
      </c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3"/>
      <c r="V23" s="5"/>
      <c r="W23" s="28"/>
      <c r="X23" s="2"/>
    </row>
    <row r="24" spans="1:24" ht="15" customHeight="1">
      <c r="A24" s="7"/>
      <c r="B24" s="19" t="s">
        <v>0</v>
      </c>
      <c r="C24" s="5" t="s">
        <v>3</v>
      </c>
      <c r="D24" s="26" t="s">
        <v>11</v>
      </c>
      <c r="E24" s="13" t="s">
        <v>14</v>
      </c>
      <c r="F24" s="21" t="s">
        <v>5</v>
      </c>
      <c r="G24" s="41"/>
      <c r="H24" s="48"/>
      <c r="I24" s="73"/>
      <c r="J24" s="73"/>
      <c r="K24" s="102" t="s">
        <v>28</v>
      </c>
      <c r="L24" s="102"/>
      <c r="M24" s="102"/>
      <c r="N24" s="102"/>
      <c r="O24" s="102"/>
      <c r="P24" s="102"/>
      <c r="Q24" s="102"/>
      <c r="R24" s="73"/>
      <c r="S24" s="73"/>
      <c r="T24" s="102"/>
      <c r="U24" s="103"/>
      <c r="V24" s="10"/>
      <c r="W24" s="28"/>
      <c r="X24" s="2"/>
    </row>
    <row r="25" spans="1:24" ht="15" customHeight="1">
      <c r="A25" s="7"/>
      <c r="B25" s="19"/>
      <c r="C25" s="5" t="s">
        <v>4</v>
      </c>
      <c r="D25" s="26" t="s">
        <v>12</v>
      </c>
      <c r="E25" s="29" t="s">
        <v>13</v>
      </c>
      <c r="F25" s="28" t="s">
        <v>2</v>
      </c>
      <c r="G25" s="41"/>
      <c r="H25" s="104" t="s">
        <v>0</v>
      </c>
      <c r="I25" s="70"/>
      <c r="J25" s="104" t="s">
        <v>0</v>
      </c>
      <c r="K25" s="73"/>
      <c r="L25" s="104" t="s">
        <v>0</v>
      </c>
      <c r="M25" s="73"/>
      <c r="N25" s="104" t="s">
        <v>0</v>
      </c>
      <c r="O25" s="73"/>
      <c r="P25" s="104" t="s">
        <v>0</v>
      </c>
      <c r="Q25" s="73"/>
      <c r="R25" s="104" t="s">
        <v>0</v>
      </c>
      <c r="S25" s="73"/>
      <c r="T25" s="104" t="s">
        <v>0</v>
      </c>
      <c r="U25" s="74"/>
      <c r="V25" s="10" t="s">
        <v>26</v>
      </c>
      <c r="W25" s="28" t="s">
        <v>24</v>
      </c>
      <c r="X25" s="71" t="s">
        <v>22</v>
      </c>
    </row>
    <row r="26" spans="1:24" ht="15" customHeight="1">
      <c r="A26" s="7"/>
      <c r="B26" s="19"/>
      <c r="C26" s="11" t="s">
        <v>15</v>
      </c>
      <c r="D26" s="27" t="s">
        <v>16</v>
      </c>
      <c r="E26" s="27" t="s">
        <v>17</v>
      </c>
      <c r="F26" s="12" t="s">
        <v>18</v>
      </c>
      <c r="G26" s="42"/>
      <c r="H26" s="105"/>
      <c r="I26" s="75" t="s">
        <v>62</v>
      </c>
      <c r="J26" s="105"/>
      <c r="K26" s="75" t="s">
        <v>62</v>
      </c>
      <c r="L26" s="105"/>
      <c r="M26" s="75" t="s">
        <v>62</v>
      </c>
      <c r="N26" s="105"/>
      <c r="O26" s="75" t="s">
        <v>62</v>
      </c>
      <c r="P26" s="105"/>
      <c r="Q26" s="75" t="s">
        <v>62</v>
      </c>
      <c r="R26" s="105"/>
      <c r="S26" s="75" t="s">
        <v>62</v>
      </c>
      <c r="T26" s="105"/>
      <c r="U26" s="75" t="s">
        <v>62</v>
      </c>
      <c r="V26" s="21" t="s">
        <v>25</v>
      </c>
      <c r="W26" s="28" t="s">
        <v>25</v>
      </c>
      <c r="X26" s="72" t="s">
        <v>23</v>
      </c>
    </row>
    <row r="27" spans="1:24" s="18" customFormat="1" ht="18" customHeight="1">
      <c r="A27" s="17"/>
      <c r="B27" s="31">
        <v>1</v>
      </c>
      <c r="C27" s="58"/>
      <c r="D27" s="59"/>
      <c r="E27" s="111" t="e">
        <f>D27/$D$23</f>
        <v>#DIV/0!</v>
      </c>
      <c r="F27" s="61" t="e">
        <f>(C27-D27)/E27</f>
        <v>#DIV/0!</v>
      </c>
      <c r="G27" s="43"/>
      <c r="H27" s="50">
        <v>2</v>
      </c>
      <c r="I27" s="51"/>
      <c r="J27" s="52">
        <v>3</v>
      </c>
      <c r="K27" s="51"/>
      <c r="L27" s="52">
        <v>4</v>
      </c>
      <c r="M27" s="51"/>
      <c r="N27" s="52">
        <v>5</v>
      </c>
      <c r="O27" s="51"/>
      <c r="P27" s="52">
        <v>6</v>
      </c>
      <c r="Q27" s="51"/>
      <c r="R27" s="52">
        <v>7</v>
      </c>
      <c r="S27" s="51"/>
      <c r="T27" s="52">
        <v>8</v>
      </c>
      <c r="U27" s="51"/>
      <c r="V27" s="53">
        <f>MAX(I27,K27,M27,O27,Q27,S27,)</f>
        <v>0</v>
      </c>
      <c r="W27" s="86">
        <f>MIN(I27,K27,M27,O27,Q27,S27,U27)</f>
        <v>0</v>
      </c>
      <c r="X27" s="86">
        <f>V27-W27</f>
        <v>0</v>
      </c>
    </row>
    <row r="28" spans="1:24" s="18" customFormat="1" ht="18" customHeight="1">
      <c r="A28" s="17"/>
      <c r="B28" s="31">
        <v>2</v>
      </c>
      <c r="C28" s="62"/>
      <c r="D28" s="63"/>
      <c r="E28" s="64" t="e">
        <f aca="true" t="shared" si="5" ref="E28:E34">D28/$D$23</f>
        <v>#DIV/0!</v>
      </c>
      <c r="F28" s="65" t="e">
        <f aca="true" t="shared" si="6" ref="F28:F34">(C28-D28)/E28</f>
        <v>#DIV/0!</v>
      </c>
      <c r="G28" s="44"/>
      <c r="H28" s="50">
        <v>1</v>
      </c>
      <c r="I28" s="54"/>
      <c r="J28" s="55">
        <v>3</v>
      </c>
      <c r="K28" s="54"/>
      <c r="L28" s="55">
        <v>4</v>
      </c>
      <c r="M28" s="54"/>
      <c r="N28" s="55">
        <v>5</v>
      </c>
      <c r="O28" s="54"/>
      <c r="P28" s="55">
        <v>6</v>
      </c>
      <c r="Q28" s="54"/>
      <c r="R28" s="55">
        <v>7</v>
      </c>
      <c r="S28" s="54"/>
      <c r="T28" s="55">
        <v>8</v>
      </c>
      <c r="U28" s="54"/>
      <c r="V28" s="53">
        <f aca="true" t="shared" si="7" ref="V28:V34">MAX(I28,K28,M28,O28,Q28,S28,)</f>
        <v>0</v>
      </c>
      <c r="W28" s="86">
        <f aca="true" t="shared" si="8" ref="W28:W34">MIN(I28,K28,M28,O28,Q28,S28,U28)</f>
        <v>0</v>
      </c>
      <c r="X28" s="86">
        <f aca="true" t="shared" si="9" ref="X28:X34">V28-W28</f>
        <v>0</v>
      </c>
    </row>
    <row r="29" spans="1:24" s="18" customFormat="1" ht="18" customHeight="1">
      <c r="A29" s="17"/>
      <c r="B29" s="31">
        <v>3</v>
      </c>
      <c r="C29" s="62"/>
      <c r="D29" s="63"/>
      <c r="E29" s="64" t="e">
        <f t="shared" si="5"/>
        <v>#DIV/0!</v>
      </c>
      <c r="F29" s="65" t="e">
        <f t="shared" si="6"/>
        <v>#DIV/0!</v>
      </c>
      <c r="G29" s="44"/>
      <c r="H29" s="50">
        <v>1</v>
      </c>
      <c r="I29" s="54"/>
      <c r="J29" s="55">
        <v>2</v>
      </c>
      <c r="K29" s="54"/>
      <c r="L29" s="55">
        <v>4</v>
      </c>
      <c r="M29" s="54"/>
      <c r="N29" s="55">
        <v>5</v>
      </c>
      <c r="O29" s="54"/>
      <c r="P29" s="55">
        <v>6</v>
      </c>
      <c r="Q29" s="54"/>
      <c r="R29" s="55">
        <v>7</v>
      </c>
      <c r="S29" s="54"/>
      <c r="T29" s="55">
        <v>8</v>
      </c>
      <c r="U29" s="54"/>
      <c r="V29" s="53">
        <f t="shared" si="7"/>
        <v>0</v>
      </c>
      <c r="W29" s="86">
        <f t="shared" si="8"/>
        <v>0</v>
      </c>
      <c r="X29" s="86">
        <f t="shared" si="9"/>
        <v>0</v>
      </c>
    </row>
    <row r="30" spans="1:24" s="18" customFormat="1" ht="18" customHeight="1">
      <c r="A30" s="17"/>
      <c r="B30" s="31">
        <v>4</v>
      </c>
      <c r="C30" s="62"/>
      <c r="D30" s="63"/>
      <c r="E30" s="64" t="e">
        <f t="shared" si="5"/>
        <v>#DIV/0!</v>
      </c>
      <c r="F30" s="65" t="e">
        <f t="shared" si="6"/>
        <v>#DIV/0!</v>
      </c>
      <c r="G30" s="44"/>
      <c r="H30" s="50">
        <v>1</v>
      </c>
      <c r="I30" s="54"/>
      <c r="J30" s="55">
        <v>2</v>
      </c>
      <c r="K30" s="54"/>
      <c r="L30" s="55">
        <v>3</v>
      </c>
      <c r="M30" s="54"/>
      <c r="N30" s="55">
        <v>5</v>
      </c>
      <c r="O30" s="54"/>
      <c r="P30" s="55">
        <v>6</v>
      </c>
      <c r="Q30" s="54"/>
      <c r="R30" s="55">
        <v>7</v>
      </c>
      <c r="S30" s="54"/>
      <c r="T30" s="55">
        <v>8</v>
      </c>
      <c r="U30" s="54"/>
      <c r="V30" s="53">
        <f t="shared" si="7"/>
        <v>0</v>
      </c>
      <c r="W30" s="86">
        <f t="shared" si="8"/>
        <v>0</v>
      </c>
      <c r="X30" s="86">
        <f t="shared" si="9"/>
        <v>0</v>
      </c>
    </row>
    <row r="31" spans="1:24" s="18" customFormat="1" ht="18" customHeight="1">
      <c r="A31" s="17"/>
      <c r="B31" s="31">
        <v>5</v>
      </c>
      <c r="C31" s="62"/>
      <c r="D31" s="63"/>
      <c r="E31" s="64" t="e">
        <f t="shared" si="5"/>
        <v>#DIV/0!</v>
      </c>
      <c r="F31" s="65" t="e">
        <f t="shared" si="6"/>
        <v>#DIV/0!</v>
      </c>
      <c r="G31" s="44"/>
      <c r="H31" s="50">
        <v>1</v>
      </c>
      <c r="I31" s="54"/>
      <c r="J31" s="55">
        <v>2</v>
      </c>
      <c r="K31" s="54"/>
      <c r="L31" s="55">
        <v>3</v>
      </c>
      <c r="M31" s="54"/>
      <c r="N31" s="55">
        <v>4</v>
      </c>
      <c r="O31" s="54"/>
      <c r="P31" s="55">
        <v>6</v>
      </c>
      <c r="Q31" s="54"/>
      <c r="R31" s="55">
        <v>7</v>
      </c>
      <c r="S31" s="54"/>
      <c r="T31" s="55">
        <v>8</v>
      </c>
      <c r="U31" s="54"/>
      <c r="V31" s="53">
        <f t="shared" si="7"/>
        <v>0</v>
      </c>
      <c r="W31" s="86">
        <f t="shared" si="8"/>
        <v>0</v>
      </c>
      <c r="X31" s="86">
        <f t="shared" si="9"/>
        <v>0</v>
      </c>
    </row>
    <row r="32" spans="1:24" s="18" customFormat="1" ht="18" customHeight="1">
      <c r="A32" s="17"/>
      <c r="B32" s="31">
        <v>6</v>
      </c>
      <c r="C32" s="62"/>
      <c r="D32" s="63"/>
      <c r="E32" s="64" t="e">
        <f t="shared" si="5"/>
        <v>#DIV/0!</v>
      </c>
      <c r="F32" s="65" t="e">
        <f t="shared" si="6"/>
        <v>#DIV/0!</v>
      </c>
      <c r="G32" s="44"/>
      <c r="H32" s="50">
        <v>1</v>
      </c>
      <c r="I32" s="54"/>
      <c r="J32" s="55">
        <v>2</v>
      </c>
      <c r="K32" s="54"/>
      <c r="L32" s="55">
        <v>3</v>
      </c>
      <c r="M32" s="54"/>
      <c r="N32" s="55">
        <v>4</v>
      </c>
      <c r="O32" s="54"/>
      <c r="P32" s="55">
        <v>5</v>
      </c>
      <c r="Q32" s="54"/>
      <c r="R32" s="55">
        <v>7</v>
      </c>
      <c r="S32" s="54"/>
      <c r="T32" s="55">
        <v>8</v>
      </c>
      <c r="U32" s="54"/>
      <c r="V32" s="53">
        <f t="shared" si="7"/>
        <v>0</v>
      </c>
      <c r="W32" s="86">
        <f t="shared" si="8"/>
        <v>0</v>
      </c>
      <c r="X32" s="86">
        <f t="shared" si="9"/>
        <v>0</v>
      </c>
    </row>
    <row r="33" spans="1:24" s="18" customFormat="1" ht="18" customHeight="1">
      <c r="A33" s="17"/>
      <c r="B33" s="31">
        <v>7</v>
      </c>
      <c r="C33" s="62"/>
      <c r="D33" s="63"/>
      <c r="E33" s="64" t="e">
        <f t="shared" si="5"/>
        <v>#DIV/0!</v>
      </c>
      <c r="F33" s="65" t="e">
        <f t="shared" si="6"/>
        <v>#DIV/0!</v>
      </c>
      <c r="G33" s="44"/>
      <c r="H33" s="50">
        <v>1</v>
      </c>
      <c r="I33" s="54"/>
      <c r="J33" s="55">
        <v>2</v>
      </c>
      <c r="K33" s="54"/>
      <c r="L33" s="55">
        <v>3</v>
      </c>
      <c r="M33" s="54"/>
      <c r="N33" s="55">
        <v>4</v>
      </c>
      <c r="O33" s="54"/>
      <c r="P33" s="55">
        <v>5</v>
      </c>
      <c r="Q33" s="54"/>
      <c r="R33" s="55">
        <v>6</v>
      </c>
      <c r="S33" s="54"/>
      <c r="T33" s="55">
        <v>8</v>
      </c>
      <c r="U33" s="54"/>
      <c r="V33" s="53">
        <f t="shared" si="7"/>
        <v>0</v>
      </c>
      <c r="W33" s="86">
        <f t="shared" si="8"/>
        <v>0</v>
      </c>
      <c r="X33" s="86">
        <f t="shared" si="9"/>
        <v>0</v>
      </c>
    </row>
    <row r="34" spans="1:24" s="18" customFormat="1" ht="18" customHeight="1">
      <c r="A34" s="17"/>
      <c r="B34" s="31">
        <v>8</v>
      </c>
      <c r="C34" s="66"/>
      <c r="D34" s="67"/>
      <c r="E34" s="68" t="e">
        <f t="shared" si="5"/>
        <v>#DIV/0!</v>
      </c>
      <c r="F34" s="69" t="e">
        <f t="shared" si="6"/>
        <v>#DIV/0!</v>
      </c>
      <c r="G34" s="45"/>
      <c r="H34" s="108">
        <v>1</v>
      </c>
      <c r="I34" s="56"/>
      <c r="J34" s="57">
        <v>2</v>
      </c>
      <c r="K34" s="56"/>
      <c r="L34" s="57">
        <v>3</v>
      </c>
      <c r="M34" s="56"/>
      <c r="N34" s="57">
        <v>4</v>
      </c>
      <c r="O34" s="56"/>
      <c r="P34" s="57">
        <v>5</v>
      </c>
      <c r="Q34" s="56"/>
      <c r="R34" s="57">
        <v>6</v>
      </c>
      <c r="S34" s="56"/>
      <c r="T34" s="57">
        <v>7</v>
      </c>
      <c r="U34" s="56"/>
      <c r="V34" s="109">
        <f t="shared" si="7"/>
        <v>0</v>
      </c>
      <c r="W34" s="110">
        <f t="shared" si="8"/>
        <v>0</v>
      </c>
      <c r="X34" s="110">
        <f t="shared" si="9"/>
        <v>0</v>
      </c>
    </row>
    <row r="35" spans="1:24" ht="12.75" customHeight="1">
      <c r="A35" s="7"/>
      <c r="B35" s="5"/>
      <c r="C35" s="4"/>
      <c r="D35" s="4"/>
      <c r="E35" s="4"/>
      <c r="F35" s="4"/>
      <c r="G35" s="4"/>
      <c r="H35" s="34"/>
      <c r="I35" s="38"/>
      <c r="J35" s="34"/>
      <c r="K35" s="38"/>
      <c r="L35" s="34"/>
      <c r="M35" s="38"/>
      <c r="N35" s="34"/>
      <c r="O35" s="38"/>
      <c r="P35" s="34"/>
      <c r="Q35" s="38"/>
      <c r="R35" s="34"/>
      <c r="S35" s="38"/>
      <c r="T35" s="34"/>
      <c r="U35" s="38"/>
      <c r="V35" s="4"/>
      <c r="W35" s="4"/>
      <c r="X35" s="2"/>
    </row>
    <row r="36" spans="1:24" ht="12" customHeight="1">
      <c r="A36" s="7"/>
      <c r="B36" s="3"/>
      <c r="C36" s="9" t="s">
        <v>8</v>
      </c>
      <c r="D36" s="2"/>
      <c r="E36" s="2"/>
      <c r="F36" s="2"/>
      <c r="G36" s="2"/>
      <c r="H36" s="32"/>
      <c r="I36" s="36"/>
      <c r="J36" s="32"/>
      <c r="K36" s="36"/>
      <c r="L36" s="32"/>
      <c r="M36" s="36"/>
      <c r="N36" s="32"/>
      <c r="O36" s="36"/>
      <c r="P36" s="32"/>
      <c r="Q36" s="36"/>
      <c r="R36" s="32"/>
      <c r="S36" s="36"/>
      <c r="T36" s="32"/>
      <c r="U36" s="36"/>
      <c r="V36" s="2"/>
      <c r="W36" s="2"/>
      <c r="X36" s="112" t="s">
        <v>79</v>
      </c>
    </row>
  </sheetData>
  <mergeCells count="27">
    <mergeCell ref="H9:H10"/>
    <mergeCell ref="P9:P10"/>
    <mergeCell ref="R9:R10"/>
    <mergeCell ref="T9:T10"/>
    <mergeCell ref="J9:J10"/>
    <mergeCell ref="L9:L10"/>
    <mergeCell ref="N9:N10"/>
    <mergeCell ref="L2:T2"/>
    <mergeCell ref="T8:U8"/>
    <mergeCell ref="T24:U24"/>
    <mergeCell ref="D22:E22"/>
    <mergeCell ref="D21:E21"/>
    <mergeCell ref="D7:E7"/>
    <mergeCell ref="D5:E5"/>
    <mergeCell ref="D6:E6"/>
    <mergeCell ref="K8:Q8"/>
    <mergeCell ref="H7:U7"/>
    <mergeCell ref="D23:E23"/>
    <mergeCell ref="H23:U23"/>
    <mergeCell ref="K24:Q24"/>
    <mergeCell ref="H25:H26"/>
    <mergeCell ref="J25:J26"/>
    <mergeCell ref="L25:L26"/>
    <mergeCell ref="N25:N26"/>
    <mergeCell ref="P25:P26"/>
    <mergeCell ref="R25:R26"/>
    <mergeCell ref="T25:T26"/>
  </mergeCells>
  <printOptions/>
  <pageMargins left="0.1968503937007874" right="0" top="0.1968503937007874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X36" sqref="X36"/>
    </sheetView>
  </sheetViews>
  <sheetFormatPr defaultColWidth="9.140625" defaultRowHeight="12.75"/>
  <cols>
    <col min="1" max="1" width="2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2.7109375" style="35" customWidth="1"/>
    <col min="9" max="9" width="7.28125" style="39" customWidth="1"/>
    <col min="10" max="10" width="2.7109375" style="35" customWidth="1"/>
    <col min="11" max="11" width="7.28125" style="39" customWidth="1"/>
    <col min="12" max="12" width="2.7109375" style="35" customWidth="1"/>
    <col min="13" max="13" width="7.28125" style="39" customWidth="1"/>
    <col min="14" max="14" width="2.7109375" style="35" customWidth="1"/>
    <col min="15" max="15" width="7.28125" style="39" customWidth="1"/>
    <col min="16" max="16" width="2.7109375" style="35" customWidth="1"/>
    <col min="17" max="17" width="7.28125" style="39" customWidth="1"/>
    <col min="18" max="18" width="2.7109375" style="35" customWidth="1"/>
    <col min="19" max="19" width="7.28125" style="39" customWidth="1"/>
    <col min="20" max="20" width="2.7109375" style="35" customWidth="1"/>
    <col min="21" max="21" width="7.28125" style="39" customWidth="1"/>
    <col min="22" max="23" width="8.7109375" style="0" customWidth="1"/>
  </cols>
  <sheetData>
    <row r="1" spans="1:24" ht="10.5" customHeight="1">
      <c r="A1" s="7"/>
      <c r="B1" s="3"/>
      <c r="C1" s="6"/>
      <c r="D1" s="2"/>
      <c r="E1" s="2"/>
      <c r="F1" s="2"/>
      <c r="G1" s="2"/>
      <c r="H1" s="32"/>
      <c r="I1" s="36"/>
      <c r="J1" s="32"/>
      <c r="K1" s="36"/>
      <c r="L1" s="32"/>
      <c r="M1" s="36"/>
      <c r="N1" s="32"/>
      <c r="O1" s="36"/>
      <c r="P1" s="32"/>
      <c r="Q1" s="36"/>
      <c r="R1" s="32"/>
      <c r="S1" s="36"/>
      <c r="T1" s="32"/>
      <c r="U1" s="36"/>
      <c r="V1" s="2"/>
      <c r="W1" s="2"/>
      <c r="X1" s="2"/>
    </row>
    <row r="2" spans="1:24" ht="21" customHeight="1">
      <c r="A2" s="7"/>
      <c r="B2" s="3"/>
      <c r="C2" s="77" t="s">
        <v>69</v>
      </c>
      <c r="D2" s="77"/>
      <c r="E2" s="79" t="s">
        <v>35</v>
      </c>
      <c r="F2" s="4"/>
      <c r="G2" s="4"/>
      <c r="H2" s="4"/>
      <c r="I2" s="4"/>
      <c r="J2" s="78"/>
      <c r="K2" s="4"/>
      <c r="L2" s="106"/>
      <c r="M2" s="106"/>
      <c r="N2" s="106"/>
      <c r="O2" s="106"/>
      <c r="P2" s="106"/>
      <c r="Q2" s="106"/>
      <c r="R2" s="106"/>
      <c r="S2" s="106"/>
      <c r="T2" s="106"/>
      <c r="U2" s="36"/>
      <c r="V2" s="2"/>
      <c r="W2" s="2"/>
      <c r="X2" s="2"/>
    </row>
    <row r="3" spans="1:24" ht="7.5" customHeight="1">
      <c r="A3" s="7"/>
      <c r="B3" s="3"/>
      <c r="C3" s="25"/>
      <c r="D3" s="2"/>
      <c r="E3" s="2"/>
      <c r="F3" s="2"/>
      <c r="G3" s="2"/>
      <c r="H3" s="32"/>
      <c r="I3" s="36"/>
      <c r="J3" s="32"/>
      <c r="K3" s="36"/>
      <c r="L3" s="32"/>
      <c r="M3" s="36"/>
      <c r="N3" s="32"/>
      <c r="O3" s="36"/>
      <c r="P3" s="32"/>
      <c r="Q3" s="36"/>
      <c r="R3" s="32"/>
      <c r="S3" s="36"/>
      <c r="T3" s="32"/>
      <c r="U3" s="36"/>
      <c r="V3" s="32"/>
      <c r="W3" s="36"/>
      <c r="X3" s="2"/>
    </row>
    <row r="4" spans="1:24" s="16" customFormat="1" ht="15" customHeight="1">
      <c r="A4" s="14"/>
      <c r="B4" s="24"/>
      <c r="C4" s="25" t="s">
        <v>20</v>
      </c>
      <c r="D4" s="25"/>
      <c r="E4" s="25"/>
      <c r="F4" s="25"/>
      <c r="G4" s="73"/>
      <c r="H4" s="25"/>
      <c r="I4" s="37"/>
      <c r="J4" s="25" t="s">
        <v>30</v>
      </c>
      <c r="K4" s="37"/>
      <c r="L4" s="33"/>
      <c r="M4" s="37"/>
      <c r="N4" s="33"/>
      <c r="O4" s="37"/>
      <c r="P4" s="33"/>
      <c r="Q4" s="25" t="s">
        <v>34</v>
      </c>
      <c r="R4" s="33"/>
      <c r="S4" s="36"/>
      <c r="T4" s="32"/>
      <c r="U4" s="36"/>
      <c r="V4" s="32"/>
      <c r="W4" s="2"/>
      <c r="X4" s="15"/>
    </row>
    <row r="5" spans="1:24" ht="15" customHeight="1">
      <c r="A5" s="7"/>
      <c r="B5" s="19"/>
      <c r="C5" s="22" t="s">
        <v>1</v>
      </c>
      <c r="D5" s="107" t="s">
        <v>10</v>
      </c>
      <c r="E5" s="107"/>
      <c r="F5" s="20"/>
      <c r="G5" s="40"/>
      <c r="H5" s="25"/>
      <c r="I5" s="49"/>
      <c r="J5" s="49"/>
      <c r="K5" s="49"/>
      <c r="L5" s="49"/>
      <c r="M5" s="49"/>
      <c r="N5" s="49"/>
      <c r="O5" s="49"/>
      <c r="P5" s="49"/>
      <c r="Q5" s="49"/>
      <c r="R5" s="49"/>
      <c r="S5" s="36"/>
      <c r="T5" s="32"/>
      <c r="U5" s="36"/>
      <c r="V5" s="2"/>
      <c r="W5" s="2"/>
      <c r="X5" s="2"/>
    </row>
    <row r="6" spans="1:24" ht="15" customHeight="1">
      <c r="A6" s="7"/>
      <c r="B6" s="19"/>
      <c r="C6" s="23"/>
      <c r="D6" s="107" t="s">
        <v>21</v>
      </c>
      <c r="E6" s="107"/>
      <c r="F6" s="20"/>
      <c r="G6" s="40"/>
      <c r="H6" s="48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V6" s="5"/>
      <c r="W6" s="5">
        <v>2017</v>
      </c>
      <c r="X6" s="2"/>
    </row>
    <row r="7" spans="1:24" ht="15" customHeight="1">
      <c r="A7" s="7"/>
      <c r="B7" s="19"/>
      <c r="C7" s="30" t="s">
        <v>19</v>
      </c>
      <c r="D7" s="100"/>
      <c r="E7" s="100"/>
      <c r="F7" s="21" t="s">
        <v>6</v>
      </c>
      <c r="G7" s="41"/>
      <c r="H7" s="101" t="s">
        <v>27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V7" s="5"/>
      <c r="W7" s="28"/>
      <c r="X7" s="2"/>
    </row>
    <row r="8" spans="1:24" ht="15" customHeight="1">
      <c r="A8" s="7"/>
      <c r="B8" s="19" t="s">
        <v>0</v>
      </c>
      <c r="C8" s="5" t="s">
        <v>3</v>
      </c>
      <c r="D8" s="26" t="s">
        <v>11</v>
      </c>
      <c r="E8" s="13" t="s">
        <v>14</v>
      </c>
      <c r="F8" s="21" t="s">
        <v>5</v>
      </c>
      <c r="G8" s="41"/>
      <c r="H8" s="48"/>
      <c r="I8" s="73"/>
      <c r="J8" s="73"/>
      <c r="K8" s="102" t="s">
        <v>28</v>
      </c>
      <c r="L8" s="102"/>
      <c r="M8" s="102"/>
      <c r="N8" s="102"/>
      <c r="O8" s="102"/>
      <c r="P8" s="102"/>
      <c r="Q8" s="102"/>
      <c r="R8" s="73"/>
      <c r="S8" s="73"/>
      <c r="T8" s="102"/>
      <c r="U8" s="103"/>
      <c r="V8" s="10"/>
      <c r="W8" s="28"/>
      <c r="X8" s="2"/>
    </row>
    <row r="9" spans="1:24" ht="15" customHeight="1">
      <c r="A9" s="7"/>
      <c r="B9" s="19"/>
      <c r="C9" s="5" t="s">
        <v>4</v>
      </c>
      <c r="D9" s="26" t="s">
        <v>12</v>
      </c>
      <c r="E9" s="29" t="s">
        <v>13</v>
      </c>
      <c r="F9" s="28" t="s">
        <v>2</v>
      </c>
      <c r="G9" s="41"/>
      <c r="H9" s="104" t="s">
        <v>0</v>
      </c>
      <c r="I9" s="70"/>
      <c r="J9" s="104" t="s">
        <v>0</v>
      </c>
      <c r="K9" s="73"/>
      <c r="L9" s="104" t="s">
        <v>0</v>
      </c>
      <c r="M9" s="73"/>
      <c r="N9" s="104" t="s">
        <v>0</v>
      </c>
      <c r="O9" s="73"/>
      <c r="P9" s="104" t="s">
        <v>0</v>
      </c>
      <c r="Q9" s="73"/>
      <c r="R9" s="104" t="s">
        <v>0</v>
      </c>
      <c r="S9" s="73"/>
      <c r="T9" s="104" t="s">
        <v>0</v>
      </c>
      <c r="U9" s="74"/>
      <c r="V9" s="10" t="s">
        <v>26</v>
      </c>
      <c r="W9" s="28" t="s">
        <v>24</v>
      </c>
      <c r="X9" s="71" t="s">
        <v>22</v>
      </c>
    </row>
    <row r="10" spans="1:24" ht="15" customHeight="1">
      <c r="A10" s="7"/>
      <c r="B10" s="19"/>
      <c r="C10" s="11" t="s">
        <v>15</v>
      </c>
      <c r="D10" s="27" t="s">
        <v>16</v>
      </c>
      <c r="E10" s="27" t="s">
        <v>17</v>
      </c>
      <c r="F10" s="12" t="s">
        <v>18</v>
      </c>
      <c r="G10" s="42"/>
      <c r="H10" s="105"/>
      <c r="I10" s="75" t="s">
        <v>62</v>
      </c>
      <c r="J10" s="105"/>
      <c r="K10" s="75" t="s">
        <v>62</v>
      </c>
      <c r="L10" s="105"/>
      <c r="M10" s="75" t="s">
        <v>62</v>
      </c>
      <c r="N10" s="105"/>
      <c r="O10" s="75" t="s">
        <v>62</v>
      </c>
      <c r="P10" s="105"/>
      <c r="Q10" s="75" t="s">
        <v>62</v>
      </c>
      <c r="R10" s="105"/>
      <c r="S10" s="75" t="s">
        <v>62</v>
      </c>
      <c r="T10" s="105"/>
      <c r="U10" s="75" t="s">
        <v>62</v>
      </c>
      <c r="V10" s="21" t="s">
        <v>25</v>
      </c>
      <c r="W10" s="28" t="s">
        <v>25</v>
      </c>
      <c r="X10" s="72" t="s">
        <v>23</v>
      </c>
    </row>
    <row r="11" spans="1:24" s="18" customFormat="1" ht="18" customHeight="1">
      <c r="A11" s="17"/>
      <c r="B11" s="31">
        <v>1</v>
      </c>
      <c r="C11" s="58"/>
      <c r="D11" s="59"/>
      <c r="E11" s="60" t="e">
        <f>D11/$D$7</f>
        <v>#DIV/0!</v>
      </c>
      <c r="F11" s="61" t="e">
        <f>(C11-D11)/E11</f>
        <v>#DIV/0!</v>
      </c>
      <c r="G11" s="43"/>
      <c r="H11" s="50">
        <v>2</v>
      </c>
      <c r="I11" s="51"/>
      <c r="J11" s="52">
        <v>3</v>
      </c>
      <c r="K11" s="51"/>
      <c r="L11" s="52">
        <v>4</v>
      </c>
      <c r="M11" s="51"/>
      <c r="N11" s="52">
        <v>5</v>
      </c>
      <c r="O11" s="51"/>
      <c r="P11" s="52">
        <v>6</v>
      </c>
      <c r="Q11" s="51"/>
      <c r="R11" s="52">
        <v>7</v>
      </c>
      <c r="S11" s="51"/>
      <c r="T11" s="52">
        <v>8</v>
      </c>
      <c r="U11" s="51"/>
      <c r="V11" s="53">
        <f>MAX(I11,K11,M11,O11,Q11,S11,)</f>
        <v>0</v>
      </c>
      <c r="W11" s="86">
        <f>MIN(I11,K11,M11,O11,Q11,S11,U11)</f>
        <v>0</v>
      </c>
      <c r="X11" s="86">
        <f>V11-W11</f>
        <v>0</v>
      </c>
    </row>
    <row r="12" spans="1:24" s="18" customFormat="1" ht="18" customHeight="1">
      <c r="A12" s="17"/>
      <c r="B12" s="31">
        <v>2</v>
      </c>
      <c r="C12" s="62"/>
      <c r="D12" s="63"/>
      <c r="E12" s="64" t="e">
        <f aca="true" t="shared" si="0" ref="E12:E18">D12/$D$7</f>
        <v>#DIV/0!</v>
      </c>
      <c r="F12" s="65" t="e">
        <f aca="true" t="shared" si="1" ref="F12:F18">(C12-D12)/E12</f>
        <v>#DIV/0!</v>
      </c>
      <c r="G12" s="44"/>
      <c r="H12" s="50">
        <v>1</v>
      </c>
      <c r="I12" s="54"/>
      <c r="J12" s="55">
        <v>3</v>
      </c>
      <c r="K12" s="54"/>
      <c r="L12" s="55">
        <v>4</v>
      </c>
      <c r="M12" s="54"/>
      <c r="N12" s="55">
        <v>5</v>
      </c>
      <c r="O12" s="54"/>
      <c r="P12" s="55">
        <v>6</v>
      </c>
      <c r="Q12" s="54"/>
      <c r="R12" s="55">
        <v>7</v>
      </c>
      <c r="S12" s="54"/>
      <c r="T12" s="55">
        <v>8</v>
      </c>
      <c r="U12" s="54"/>
      <c r="V12" s="53">
        <f aca="true" t="shared" si="2" ref="V12:V18">MAX(I12,K12,M12,O12,Q12,S12,)</f>
        <v>0</v>
      </c>
      <c r="W12" s="86">
        <f aca="true" t="shared" si="3" ref="W12:W18">MIN(I12,K12,M12,O12,Q12,S12,U12)</f>
        <v>0</v>
      </c>
      <c r="X12" s="86">
        <f aca="true" t="shared" si="4" ref="X12:X18">V12-W12</f>
        <v>0</v>
      </c>
    </row>
    <row r="13" spans="1:24" s="18" customFormat="1" ht="18" customHeight="1">
      <c r="A13" s="17"/>
      <c r="B13" s="31">
        <v>3</v>
      </c>
      <c r="C13" s="62"/>
      <c r="D13" s="63"/>
      <c r="E13" s="64" t="e">
        <f t="shared" si="0"/>
        <v>#DIV/0!</v>
      </c>
      <c r="F13" s="65" t="e">
        <f t="shared" si="1"/>
        <v>#DIV/0!</v>
      </c>
      <c r="G13" s="44"/>
      <c r="H13" s="50">
        <v>1</v>
      </c>
      <c r="I13" s="54"/>
      <c r="J13" s="55">
        <v>2</v>
      </c>
      <c r="K13" s="54"/>
      <c r="L13" s="55">
        <v>4</v>
      </c>
      <c r="M13" s="54"/>
      <c r="N13" s="55">
        <v>5</v>
      </c>
      <c r="O13" s="54"/>
      <c r="P13" s="55">
        <v>6</v>
      </c>
      <c r="Q13" s="54"/>
      <c r="R13" s="55">
        <v>7</v>
      </c>
      <c r="S13" s="54"/>
      <c r="T13" s="55">
        <v>8</v>
      </c>
      <c r="U13" s="54"/>
      <c r="V13" s="53">
        <f t="shared" si="2"/>
        <v>0</v>
      </c>
      <c r="W13" s="86">
        <f t="shared" si="3"/>
        <v>0</v>
      </c>
      <c r="X13" s="86">
        <f t="shared" si="4"/>
        <v>0</v>
      </c>
    </row>
    <row r="14" spans="1:24" s="18" customFormat="1" ht="18" customHeight="1">
      <c r="A14" s="17"/>
      <c r="B14" s="31">
        <v>4</v>
      </c>
      <c r="C14" s="62"/>
      <c r="D14" s="63"/>
      <c r="E14" s="64" t="e">
        <f t="shared" si="0"/>
        <v>#DIV/0!</v>
      </c>
      <c r="F14" s="65" t="e">
        <f t="shared" si="1"/>
        <v>#DIV/0!</v>
      </c>
      <c r="G14" s="44"/>
      <c r="H14" s="50">
        <v>1</v>
      </c>
      <c r="I14" s="54"/>
      <c r="J14" s="55">
        <v>2</v>
      </c>
      <c r="K14" s="54"/>
      <c r="L14" s="55">
        <v>3</v>
      </c>
      <c r="M14" s="54"/>
      <c r="N14" s="55">
        <v>5</v>
      </c>
      <c r="O14" s="54"/>
      <c r="P14" s="55">
        <v>6</v>
      </c>
      <c r="Q14" s="54"/>
      <c r="R14" s="55">
        <v>7</v>
      </c>
      <c r="S14" s="54"/>
      <c r="T14" s="55">
        <v>8</v>
      </c>
      <c r="U14" s="54"/>
      <c r="V14" s="53">
        <f t="shared" si="2"/>
        <v>0</v>
      </c>
      <c r="W14" s="86">
        <f t="shared" si="3"/>
        <v>0</v>
      </c>
      <c r="X14" s="86">
        <f t="shared" si="4"/>
        <v>0</v>
      </c>
    </row>
    <row r="15" spans="1:24" s="18" customFormat="1" ht="18" customHeight="1">
      <c r="A15" s="17"/>
      <c r="B15" s="31">
        <v>5</v>
      </c>
      <c r="C15" s="62"/>
      <c r="D15" s="63"/>
      <c r="E15" s="64" t="e">
        <f t="shared" si="0"/>
        <v>#DIV/0!</v>
      </c>
      <c r="F15" s="65" t="e">
        <f t="shared" si="1"/>
        <v>#DIV/0!</v>
      </c>
      <c r="G15" s="44"/>
      <c r="H15" s="50">
        <v>1</v>
      </c>
      <c r="I15" s="54"/>
      <c r="J15" s="55">
        <v>2</v>
      </c>
      <c r="K15" s="54"/>
      <c r="L15" s="55">
        <v>3</v>
      </c>
      <c r="M15" s="54"/>
      <c r="N15" s="55">
        <v>4</v>
      </c>
      <c r="O15" s="54"/>
      <c r="P15" s="55">
        <v>6</v>
      </c>
      <c r="Q15" s="54"/>
      <c r="R15" s="55">
        <v>7</v>
      </c>
      <c r="S15" s="54"/>
      <c r="T15" s="55">
        <v>8</v>
      </c>
      <c r="U15" s="54"/>
      <c r="V15" s="53">
        <f t="shared" si="2"/>
        <v>0</v>
      </c>
      <c r="W15" s="86">
        <f t="shared" si="3"/>
        <v>0</v>
      </c>
      <c r="X15" s="86">
        <f t="shared" si="4"/>
        <v>0</v>
      </c>
    </row>
    <row r="16" spans="1:24" s="18" customFormat="1" ht="18" customHeight="1">
      <c r="A16" s="17"/>
      <c r="B16" s="31">
        <v>6</v>
      </c>
      <c r="C16" s="62"/>
      <c r="D16" s="63"/>
      <c r="E16" s="64" t="e">
        <f t="shared" si="0"/>
        <v>#DIV/0!</v>
      </c>
      <c r="F16" s="65" t="e">
        <f t="shared" si="1"/>
        <v>#DIV/0!</v>
      </c>
      <c r="G16" s="44"/>
      <c r="H16" s="50">
        <v>1</v>
      </c>
      <c r="I16" s="54"/>
      <c r="J16" s="55">
        <v>2</v>
      </c>
      <c r="K16" s="54"/>
      <c r="L16" s="55">
        <v>3</v>
      </c>
      <c r="M16" s="54"/>
      <c r="N16" s="55">
        <v>4</v>
      </c>
      <c r="O16" s="54"/>
      <c r="P16" s="55">
        <v>5</v>
      </c>
      <c r="Q16" s="54"/>
      <c r="R16" s="55">
        <v>7</v>
      </c>
      <c r="S16" s="54"/>
      <c r="T16" s="55">
        <v>8</v>
      </c>
      <c r="U16" s="54"/>
      <c r="V16" s="53">
        <f t="shared" si="2"/>
        <v>0</v>
      </c>
      <c r="W16" s="86">
        <f t="shared" si="3"/>
        <v>0</v>
      </c>
      <c r="X16" s="86">
        <f t="shared" si="4"/>
        <v>0</v>
      </c>
    </row>
    <row r="17" spans="1:24" s="18" customFormat="1" ht="18" customHeight="1">
      <c r="A17" s="17"/>
      <c r="B17" s="31">
        <v>7</v>
      </c>
      <c r="C17" s="62"/>
      <c r="D17" s="63"/>
      <c r="E17" s="64" t="e">
        <f t="shared" si="0"/>
        <v>#DIV/0!</v>
      </c>
      <c r="F17" s="65" t="e">
        <f t="shared" si="1"/>
        <v>#DIV/0!</v>
      </c>
      <c r="G17" s="44"/>
      <c r="H17" s="50">
        <v>1</v>
      </c>
      <c r="I17" s="54"/>
      <c r="J17" s="55">
        <v>2</v>
      </c>
      <c r="K17" s="54"/>
      <c r="L17" s="55">
        <v>3</v>
      </c>
      <c r="M17" s="54"/>
      <c r="N17" s="55">
        <v>4</v>
      </c>
      <c r="O17" s="54"/>
      <c r="P17" s="55">
        <v>5</v>
      </c>
      <c r="Q17" s="54"/>
      <c r="R17" s="55">
        <v>6</v>
      </c>
      <c r="S17" s="54"/>
      <c r="T17" s="55">
        <v>8</v>
      </c>
      <c r="U17" s="54"/>
      <c r="V17" s="53">
        <f t="shared" si="2"/>
        <v>0</v>
      </c>
      <c r="W17" s="86">
        <f t="shared" si="3"/>
        <v>0</v>
      </c>
      <c r="X17" s="86">
        <f t="shared" si="4"/>
        <v>0</v>
      </c>
    </row>
    <row r="18" spans="1:24" s="18" customFormat="1" ht="18" customHeight="1">
      <c r="A18" s="17"/>
      <c r="B18" s="31">
        <v>8</v>
      </c>
      <c r="C18" s="66"/>
      <c r="D18" s="67"/>
      <c r="E18" s="68" t="e">
        <f t="shared" si="0"/>
        <v>#DIV/0!</v>
      </c>
      <c r="F18" s="69" t="e">
        <f t="shared" si="1"/>
        <v>#DIV/0!</v>
      </c>
      <c r="G18" s="45"/>
      <c r="H18" s="50">
        <v>1</v>
      </c>
      <c r="I18" s="56"/>
      <c r="J18" s="57">
        <v>2</v>
      </c>
      <c r="K18" s="56"/>
      <c r="L18" s="57">
        <v>3</v>
      </c>
      <c r="M18" s="56"/>
      <c r="N18" s="57">
        <v>4</v>
      </c>
      <c r="O18" s="56"/>
      <c r="P18" s="57">
        <v>5</v>
      </c>
      <c r="Q18" s="56"/>
      <c r="R18" s="57">
        <v>6</v>
      </c>
      <c r="S18" s="56"/>
      <c r="T18" s="57">
        <v>7</v>
      </c>
      <c r="U18" s="56"/>
      <c r="V18" s="109">
        <f t="shared" si="2"/>
        <v>0</v>
      </c>
      <c r="W18" s="110">
        <f t="shared" si="3"/>
        <v>0</v>
      </c>
      <c r="X18" s="110">
        <f t="shared" si="4"/>
        <v>0</v>
      </c>
    </row>
    <row r="19" spans="1:24" ht="12.75" customHeight="1">
      <c r="A19" s="7"/>
      <c r="B19" s="5"/>
      <c r="C19" s="4"/>
      <c r="D19" s="4"/>
      <c r="E19" s="4"/>
      <c r="F19" s="46"/>
      <c r="G19" s="46"/>
      <c r="H19" s="47"/>
      <c r="I19" s="38"/>
      <c r="J19" s="34"/>
      <c r="K19" s="38"/>
      <c r="L19" s="34"/>
      <c r="M19" s="38"/>
      <c r="N19" s="34"/>
      <c r="O19" s="38"/>
      <c r="P19" s="34"/>
      <c r="Q19" s="38"/>
      <c r="R19" s="34"/>
      <c r="S19" s="38"/>
      <c r="T19" s="34"/>
      <c r="U19" s="38"/>
      <c r="V19" s="4"/>
      <c r="W19" s="4"/>
      <c r="X19" s="2"/>
    </row>
    <row r="20" spans="1:24" s="16" customFormat="1" ht="15" customHeight="1">
      <c r="A20" s="14"/>
      <c r="B20" s="24"/>
      <c r="C20" s="25" t="s">
        <v>20</v>
      </c>
      <c r="D20" s="25"/>
      <c r="E20" s="25"/>
      <c r="F20" s="25"/>
      <c r="G20" s="73"/>
      <c r="H20" s="25"/>
      <c r="I20" s="37"/>
      <c r="J20" s="25" t="s">
        <v>30</v>
      </c>
      <c r="K20" s="37"/>
      <c r="L20" s="33"/>
      <c r="M20" s="37"/>
      <c r="N20" s="33"/>
      <c r="O20" s="37"/>
      <c r="P20" s="33"/>
      <c r="Q20" s="25" t="s">
        <v>34</v>
      </c>
      <c r="R20" s="33"/>
      <c r="S20" s="36"/>
      <c r="T20" s="32"/>
      <c r="U20" s="36"/>
      <c r="V20" s="32"/>
      <c r="W20" s="2"/>
      <c r="X20" s="15"/>
    </row>
    <row r="21" spans="1:24" ht="15" customHeight="1">
      <c r="A21" s="7"/>
      <c r="B21" s="19"/>
      <c r="C21" s="22" t="s">
        <v>1</v>
      </c>
      <c r="D21" s="107" t="s">
        <v>10</v>
      </c>
      <c r="E21" s="107"/>
      <c r="F21" s="20"/>
      <c r="G21" s="40"/>
      <c r="H21" s="25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36"/>
      <c r="T21" s="32"/>
      <c r="U21" s="36"/>
      <c r="V21" s="2"/>
      <c r="W21" s="2"/>
      <c r="X21" s="2"/>
    </row>
    <row r="22" spans="1:24" ht="15" customHeight="1">
      <c r="A22" s="7"/>
      <c r="B22" s="19"/>
      <c r="C22" s="23"/>
      <c r="D22" s="107" t="s">
        <v>61</v>
      </c>
      <c r="E22" s="107"/>
      <c r="F22" s="20"/>
      <c r="G22" s="40"/>
      <c r="H22" s="48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/>
      <c r="V22" s="5"/>
      <c r="W22" s="5"/>
      <c r="X22" s="2"/>
    </row>
    <row r="23" spans="1:24" ht="15" customHeight="1">
      <c r="A23" s="7"/>
      <c r="B23" s="19"/>
      <c r="C23" s="30" t="s">
        <v>19</v>
      </c>
      <c r="D23" s="100"/>
      <c r="E23" s="100"/>
      <c r="F23" s="21" t="s">
        <v>6</v>
      </c>
      <c r="G23" s="41"/>
      <c r="H23" s="101" t="s">
        <v>27</v>
      </c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3"/>
      <c r="V23" s="5"/>
      <c r="W23" s="28"/>
      <c r="X23" s="2"/>
    </row>
    <row r="24" spans="1:24" ht="15" customHeight="1">
      <c r="A24" s="7"/>
      <c r="B24" s="19" t="s">
        <v>0</v>
      </c>
      <c r="C24" s="5" t="s">
        <v>3</v>
      </c>
      <c r="D24" s="26" t="s">
        <v>11</v>
      </c>
      <c r="E24" s="13" t="s">
        <v>14</v>
      </c>
      <c r="F24" s="21" t="s">
        <v>5</v>
      </c>
      <c r="G24" s="41"/>
      <c r="H24" s="48"/>
      <c r="I24" s="73"/>
      <c r="J24" s="73"/>
      <c r="K24" s="102" t="s">
        <v>28</v>
      </c>
      <c r="L24" s="102"/>
      <c r="M24" s="102"/>
      <c r="N24" s="102"/>
      <c r="O24" s="102"/>
      <c r="P24" s="102"/>
      <c r="Q24" s="102"/>
      <c r="R24" s="73"/>
      <c r="S24" s="73"/>
      <c r="T24" s="102"/>
      <c r="U24" s="103"/>
      <c r="V24" s="10"/>
      <c r="W24" s="28"/>
      <c r="X24" s="2"/>
    </row>
    <row r="25" spans="1:24" ht="15" customHeight="1">
      <c r="A25" s="7"/>
      <c r="B25" s="19"/>
      <c r="C25" s="5" t="s">
        <v>4</v>
      </c>
      <c r="D25" s="26" t="s">
        <v>12</v>
      </c>
      <c r="E25" s="29" t="s">
        <v>13</v>
      </c>
      <c r="F25" s="28" t="s">
        <v>2</v>
      </c>
      <c r="G25" s="41"/>
      <c r="H25" s="104" t="s">
        <v>0</v>
      </c>
      <c r="I25" s="70"/>
      <c r="J25" s="104" t="s">
        <v>0</v>
      </c>
      <c r="K25" s="73"/>
      <c r="L25" s="104" t="s">
        <v>0</v>
      </c>
      <c r="M25" s="73"/>
      <c r="N25" s="104" t="s">
        <v>0</v>
      </c>
      <c r="O25" s="73"/>
      <c r="P25" s="104" t="s">
        <v>0</v>
      </c>
      <c r="Q25" s="73"/>
      <c r="R25" s="104" t="s">
        <v>0</v>
      </c>
      <c r="S25" s="73"/>
      <c r="T25" s="104" t="s">
        <v>0</v>
      </c>
      <c r="U25" s="74"/>
      <c r="V25" s="10" t="s">
        <v>26</v>
      </c>
      <c r="W25" s="28" t="s">
        <v>24</v>
      </c>
      <c r="X25" s="71" t="s">
        <v>22</v>
      </c>
    </row>
    <row r="26" spans="1:24" ht="15" customHeight="1">
      <c r="A26" s="7"/>
      <c r="B26" s="19"/>
      <c r="C26" s="11" t="s">
        <v>15</v>
      </c>
      <c r="D26" s="27" t="s">
        <v>16</v>
      </c>
      <c r="E26" s="27" t="s">
        <v>17</v>
      </c>
      <c r="F26" s="12" t="s">
        <v>18</v>
      </c>
      <c r="G26" s="42"/>
      <c r="H26" s="105"/>
      <c r="I26" s="75" t="s">
        <v>62</v>
      </c>
      <c r="J26" s="105"/>
      <c r="K26" s="75" t="s">
        <v>62</v>
      </c>
      <c r="L26" s="105"/>
      <c r="M26" s="75" t="s">
        <v>62</v>
      </c>
      <c r="N26" s="105"/>
      <c r="O26" s="75" t="s">
        <v>62</v>
      </c>
      <c r="P26" s="105"/>
      <c r="Q26" s="75" t="s">
        <v>62</v>
      </c>
      <c r="R26" s="105"/>
      <c r="S26" s="75" t="s">
        <v>62</v>
      </c>
      <c r="T26" s="105"/>
      <c r="U26" s="75" t="s">
        <v>62</v>
      </c>
      <c r="V26" s="21" t="s">
        <v>25</v>
      </c>
      <c r="W26" s="28" t="s">
        <v>25</v>
      </c>
      <c r="X26" s="72" t="s">
        <v>23</v>
      </c>
    </row>
    <row r="27" spans="1:24" s="18" customFormat="1" ht="18" customHeight="1">
      <c r="A27" s="17"/>
      <c r="B27" s="31">
        <v>1</v>
      </c>
      <c r="C27" s="58"/>
      <c r="D27" s="59"/>
      <c r="E27" s="111" t="e">
        <f>D27/$D$23</f>
        <v>#DIV/0!</v>
      </c>
      <c r="F27" s="61" t="e">
        <f>(C27-D27)/E27</f>
        <v>#DIV/0!</v>
      </c>
      <c r="G27" s="43"/>
      <c r="H27" s="50">
        <v>2</v>
      </c>
      <c r="I27" s="51"/>
      <c r="J27" s="52">
        <v>3</v>
      </c>
      <c r="K27" s="51"/>
      <c r="L27" s="52">
        <v>4</v>
      </c>
      <c r="M27" s="51"/>
      <c r="N27" s="52">
        <v>5</v>
      </c>
      <c r="O27" s="51"/>
      <c r="P27" s="52">
        <v>6</v>
      </c>
      <c r="Q27" s="51"/>
      <c r="R27" s="52">
        <v>7</v>
      </c>
      <c r="S27" s="51"/>
      <c r="T27" s="52">
        <v>8</v>
      </c>
      <c r="U27" s="51"/>
      <c r="V27" s="53">
        <f>MAX(I27,K27,M27,O27,Q27,S27,)</f>
        <v>0</v>
      </c>
      <c r="W27" s="86">
        <f>MIN(I27,K27,M27,O27,Q27,S27,U27)</f>
        <v>0</v>
      </c>
      <c r="X27" s="86">
        <f>V27-W27</f>
        <v>0</v>
      </c>
    </row>
    <row r="28" spans="1:24" s="18" customFormat="1" ht="18" customHeight="1">
      <c r="A28" s="17"/>
      <c r="B28" s="31">
        <v>2</v>
      </c>
      <c r="C28" s="62"/>
      <c r="D28" s="63"/>
      <c r="E28" s="64" t="e">
        <f aca="true" t="shared" si="5" ref="E28:E34">D28/$D$23</f>
        <v>#DIV/0!</v>
      </c>
      <c r="F28" s="65" t="e">
        <f aca="true" t="shared" si="6" ref="F28:F34">(C28-D28)/E28</f>
        <v>#DIV/0!</v>
      </c>
      <c r="G28" s="44"/>
      <c r="H28" s="50">
        <v>1</v>
      </c>
      <c r="I28" s="54"/>
      <c r="J28" s="55">
        <v>3</v>
      </c>
      <c r="K28" s="54"/>
      <c r="L28" s="55">
        <v>4</v>
      </c>
      <c r="M28" s="54"/>
      <c r="N28" s="55">
        <v>5</v>
      </c>
      <c r="O28" s="54"/>
      <c r="P28" s="55">
        <v>6</v>
      </c>
      <c r="Q28" s="54"/>
      <c r="R28" s="55">
        <v>7</v>
      </c>
      <c r="S28" s="54"/>
      <c r="T28" s="55">
        <v>8</v>
      </c>
      <c r="U28" s="54"/>
      <c r="V28" s="53">
        <f aca="true" t="shared" si="7" ref="V28:V34">MAX(I28,K28,M28,O28,Q28,S28,)</f>
        <v>0</v>
      </c>
      <c r="W28" s="86">
        <f aca="true" t="shared" si="8" ref="W28:W34">MIN(I28,K28,M28,O28,Q28,S28,U28)</f>
        <v>0</v>
      </c>
      <c r="X28" s="86">
        <f aca="true" t="shared" si="9" ref="X28:X34">V28-W28</f>
        <v>0</v>
      </c>
    </row>
    <row r="29" spans="1:24" s="18" customFormat="1" ht="18" customHeight="1">
      <c r="A29" s="17"/>
      <c r="B29" s="31">
        <v>3</v>
      </c>
      <c r="C29" s="62"/>
      <c r="D29" s="63"/>
      <c r="E29" s="64" t="e">
        <f t="shared" si="5"/>
        <v>#DIV/0!</v>
      </c>
      <c r="F29" s="65" t="e">
        <f t="shared" si="6"/>
        <v>#DIV/0!</v>
      </c>
      <c r="G29" s="44"/>
      <c r="H29" s="50">
        <v>1</v>
      </c>
      <c r="I29" s="54"/>
      <c r="J29" s="55">
        <v>2</v>
      </c>
      <c r="K29" s="54"/>
      <c r="L29" s="55">
        <v>4</v>
      </c>
      <c r="M29" s="54"/>
      <c r="N29" s="55">
        <v>5</v>
      </c>
      <c r="O29" s="54"/>
      <c r="P29" s="55">
        <v>6</v>
      </c>
      <c r="Q29" s="54"/>
      <c r="R29" s="55">
        <v>7</v>
      </c>
      <c r="S29" s="54"/>
      <c r="T29" s="55">
        <v>8</v>
      </c>
      <c r="U29" s="54"/>
      <c r="V29" s="53">
        <f t="shared" si="7"/>
        <v>0</v>
      </c>
      <c r="W29" s="86">
        <f t="shared" si="8"/>
        <v>0</v>
      </c>
      <c r="X29" s="86">
        <f t="shared" si="9"/>
        <v>0</v>
      </c>
    </row>
    <row r="30" spans="1:24" s="18" customFormat="1" ht="18" customHeight="1">
      <c r="A30" s="17"/>
      <c r="B30" s="31">
        <v>4</v>
      </c>
      <c r="C30" s="62"/>
      <c r="D30" s="63"/>
      <c r="E30" s="64" t="e">
        <f t="shared" si="5"/>
        <v>#DIV/0!</v>
      </c>
      <c r="F30" s="65" t="e">
        <f t="shared" si="6"/>
        <v>#DIV/0!</v>
      </c>
      <c r="G30" s="44"/>
      <c r="H30" s="50">
        <v>1</v>
      </c>
      <c r="I30" s="54"/>
      <c r="J30" s="55">
        <v>2</v>
      </c>
      <c r="K30" s="54"/>
      <c r="L30" s="55">
        <v>3</v>
      </c>
      <c r="M30" s="54"/>
      <c r="N30" s="55">
        <v>5</v>
      </c>
      <c r="O30" s="54"/>
      <c r="P30" s="55">
        <v>6</v>
      </c>
      <c r="Q30" s="54"/>
      <c r="R30" s="55">
        <v>7</v>
      </c>
      <c r="S30" s="54"/>
      <c r="T30" s="55">
        <v>8</v>
      </c>
      <c r="U30" s="54"/>
      <c r="V30" s="53">
        <f t="shared" si="7"/>
        <v>0</v>
      </c>
      <c r="W30" s="86">
        <f t="shared" si="8"/>
        <v>0</v>
      </c>
      <c r="X30" s="86">
        <f t="shared" si="9"/>
        <v>0</v>
      </c>
    </row>
    <row r="31" spans="1:24" s="18" customFormat="1" ht="18" customHeight="1">
      <c r="A31" s="17"/>
      <c r="B31" s="31">
        <v>5</v>
      </c>
      <c r="C31" s="62"/>
      <c r="D31" s="63"/>
      <c r="E31" s="64" t="e">
        <f t="shared" si="5"/>
        <v>#DIV/0!</v>
      </c>
      <c r="F31" s="65" t="e">
        <f t="shared" si="6"/>
        <v>#DIV/0!</v>
      </c>
      <c r="G31" s="44"/>
      <c r="H31" s="50">
        <v>1</v>
      </c>
      <c r="I31" s="54"/>
      <c r="J31" s="55">
        <v>2</v>
      </c>
      <c r="K31" s="54"/>
      <c r="L31" s="55">
        <v>3</v>
      </c>
      <c r="M31" s="54"/>
      <c r="N31" s="55">
        <v>4</v>
      </c>
      <c r="O31" s="54"/>
      <c r="P31" s="55">
        <v>6</v>
      </c>
      <c r="Q31" s="54"/>
      <c r="R31" s="55">
        <v>7</v>
      </c>
      <c r="S31" s="54"/>
      <c r="T31" s="55">
        <v>8</v>
      </c>
      <c r="U31" s="54"/>
      <c r="V31" s="53">
        <f t="shared" si="7"/>
        <v>0</v>
      </c>
      <c r="W31" s="86">
        <f t="shared" si="8"/>
        <v>0</v>
      </c>
      <c r="X31" s="86">
        <f t="shared" si="9"/>
        <v>0</v>
      </c>
    </row>
    <row r="32" spans="1:24" s="18" customFormat="1" ht="18" customHeight="1">
      <c r="A32" s="17"/>
      <c r="B32" s="31">
        <v>6</v>
      </c>
      <c r="C32" s="62"/>
      <c r="D32" s="63"/>
      <c r="E32" s="64" t="e">
        <f t="shared" si="5"/>
        <v>#DIV/0!</v>
      </c>
      <c r="F32" s="65" t="e">
        <f t="shared" si="6"/>
        <v>#DIV/0!</v>
      </c>
      <c r="G32" s="44"/>
      <c r="H32" s="50">
        <v>1</v>
      </c>
      <c r="I32" s="54"/>
      <c r="J32" s="55">
        <v>2</v>
      </c>
      <c r="K32" s="54"/>
      <c r="L32" s="55">
        <v>3</v>
      </c>
      <c r="M32" s="54"/>
      <c r="N32" s="55">
        <v>4</v>
      </c>
      <c r="O32" s="54"/>
      <c r="P32" s="55">
        <v>5</v>
      </c>
      <c r="Q32" s="54"/>
      <c r="R32" s="55">
        <v>7</v>
      </c>
      <c r="S32" s="54"/>
      <c r="T32" s="55">
        <v>8</v>
      </c>
      <c r="U32" s="54"/>
      <c r="V32" s="53">
        <f t="shared" si="7"/>
        <v>0</v>
      </c>
      <c r="W32" s="86">
        <f t="shared" si="8"/>
        <v>0</v>
      </c>
      <c r="X32" s="86">
        <f t="shared" si="9"/>
        <v>0</v>
      </c>
    </row>
    <row r="33" spans="1:24" s="18" customFormat="1" ht="18" customHeight="1">
      <c r="A33" s="17"/>
      <c r="B33" s="31">
        <v>7</v>
      </c>
      <c r="C33" s="62"/>
      <c r="D33" s="63"/>
      <c r="E33" s="64" t="e">
        <f t="shared" si="5"/>
        <v>#DIV/0!</v>
      </c>
      <c r="F33" s="65" t="e">
        <f t="shared" si="6"/>
        <v>#DIV/0!</v>
      </c>
      <c r="G33" s="44"/>
      <c r="H33" s="50">
        <v>1</v>
      </c>
      <c r="I33" s="54"/>
      <c r="J33" s="55">
        <v>2</v>
      </c>
      <c r="K33" s="54"/>
      <c r="L33" s="55">
        <v>3</v>
      </c>
      <c r="M33" s="54"/>
      <c r="N33" s="55">
        <v>4</v>
      </c>
      <c r="O33" s="54"/>
      <c r="P33" s="55">
        <v>5</v>
      </c>
      <c r="Q33" s="54"/>
      <c r="R33" s="55">
        <v>6</v>
      </c>
      <c r="S33" s="54"/>
      <c r="T33" s="55">
        <v>8</v>
      </c>
      <c r="U33" s="54"/>
      <c r="V33" s="53">
        <f t="shared" si="7"/>
        <v>0</v>
      </c>
      <c r="W33" s="86">
        <f t="shared" si="8"/>
        <v>0</v>
      </c>
      <c r="X33" s="86">
        <f t="shared" si="9"/>
        <v>0</v>
      </c>
    </row>
    <row r="34" spans="1:24" s="18" customFormat="1" ht="18" customHeight="1">
      <c r="A34" s="17"/>
      <c r="B34" s="31">
        <v>8</v>
      </c>
      <c r="C34" s="66"/>
      <c r="D34" s="67"/>
      <c r="E34" s="68" t="e">
        <f t="shared" si="5"/>
        <v>#DIV/0!</v>
      </c>
      <c r="F34" s="69" t="e">
        <f t="shared" si="6"/>
        <v>#DIV/0!</v>
      </c>
      <c r="G34" s="45"/>
      <c r="H34" s="108">
        <v>1</v>
      </c>
      <c r="I34" s="56"/>
      <c r="J34" s="57">
        <v>2</v>
      </c>
      <c r="K34" s="56"/>
      <c r="L34" s="57">
        <v>3</v>
      </c>
      <c r="M34" s="56"/>
      <c r="N34" s="57">
        <v>4</v>
      </c>
      <c r="O34" s="56"/>
      <c r="P34" s="57">
        <v>5</v>
      </c>
      <c r="Q34" s="56"/>
      <c r="R34" s="57">
        <v>6</v>
      </c>
      <c r="S34" s="56"/>
      <c r="T34" s="57">
        <v>7</v>
      </c>
      <c r="U34" s="56"/>
      <c r="V34" s="109">
        <f t="shared" si="7"/>
        <v>0</v>
      </c>
      <c r="W34" s="110">
        <f t="shared" si="8"/>
        <v>0</v>
      </c>
      <c r="X34" s="110">
        <f t="shared" si="9"/>
        <v>0</v>
      </c>
    </row>
    <row r="35" spans="1:24" ht="12.75" customHeight="1">
      <c r="A35" s="7"/>
      <c r="B35" s="5"/>
      <c r="C35" s="4"/>
      <c r="D35" s="4"/>
      <c r="E35" s="4"/>
      <c r="F35" s="4"/>
      <c r="G35" s="4"/>
      <c r="H35" s="34"/>
      <c r="I35" s="38"/>
      <c r="J35" s="34"/>
      <c r="K35" s="38"/>
      <c r="L35" s="34"/>
      <c r="M35" s="38"/>
      <c r="N35" s="34"/>
      <c r="O35" s="38"/>
      <c r="P35" s="34"/>
      <c r="Q35" s="38"/>
      <c r="R35" s="34"/>
      <c r="S35" s="38"/>
      <c r="T35" s="34"/>
      <c r="U35" s="38"/>
      <c r="V35" s="4"/>
      <c r="W35" s="4"/>
      <c r="X35" s="2"/>
    </row>
    <row r="36" spans="1:24" ht="12" customHeight="1">
      <c r="A36" s="7"/>
      <c r="B36" s="3"/>
      <c r="C36" s="9" t="s">
        <v>8</v>
      </c>
      <c r="D36" s="2"/>
      <c r="E36" s="2"/>
      <c r="F36" s="2"/>
      <c r="G36" s="2"/>
      <c r="H36" s="32"/>
      <c r="I36" s="36"/>
      <c r="J36" s="32"/>
      <c r="K36" s="36"/>
      <c r="L36" s="32"/>
      <c r="M36" s="36"/>
      <c r="N36" s="32"/>
      <c r="O36" s="36"/>
      <c r="P36" s="32"/>
      <c r="Q36" s="36"/>
      <c r="R36" s="32"/>
      <c r="S36" s="36"/>
      <c r="T36" s="32"/>
      <c r="U36" s="36"/>
      <c r="V36" s="2"/>
      <c r="W36" s="2"/>
      <c r="X36" s="112" t="s">
        <v>79</v>
      </c>
    </row>
  </sheetData>
  <mergeCells count="27">
    <mergeCell ref="K24:Q24"/>
    <mergeCell ref="T24:U24"/>
    <mergeCell ref="H25:H26"/>
    <mergeCell ref="J25:J26"/>
    <mergeCell ref="L25:L26"/>
    <mergeCell ref="N25:N26"/>
    <mergeCell ref="P25:P26"/>
    <mergeCell ref="R25:R26"/>
    <mergeCell ref="T25:T26"/>
    <mergeCell ref="D21:E21"/>
    <mergeCell ref="D22:E22"/>
    <mergeCell ref="D23:E23"/>
    <mergeCell ref="H23:U23"/>
    <mergeCell ref="K8:Q8"/>
    <mergeCell ref="T8:U8"/>
    <mergeCell ref="H9:H10"/>
    <mergeCell ref="J9:J10"/>
    <mergeCell ref="L9:L10"/>
    <mergeCell ref="N9:N10"/>
    <mergeCell ref="P9:P10"/>
    <mergeCell ref="R9:R10"/>
    <mergeCell ref="T9:T10"/>
    <mergeCell ref="L2:T2"/>
    <mergeCell ref="D5:E5"/>
    <mergeCell ref="D6:E6"/>
    <mergeCell ref="D7:E7"/>
    <mergeCell ref="H7:U7"/>
  </mergeCells>
  <printOptions/>
  <pageMargins left="0" right="0" top="0" bottom="0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X36" sqref="X36"/>
    </sheetView>
  </sheetViews>
  <sheetFormatPr defaultColWidth="9.140625" defaultRowHeight="12.75"/>
  <cols>
    <col min="1" max="1" width="2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2.7109375" style="35" customWidth="1"/>
    <col min="9" max="9" width="7.28125" style="39" customWidth="1"/>
    <col min="10" max="10" width="2.7109375" style="35" customWidth="1"/>
    <col min="11" max="11" width="7.28125" style="39" customWidth="1"/>
    <col min="12" max="12" width="2.7109375" style="35" customWidth="1"/>
    <col min="13" max="13" width="7.28125" style="39" customWidth="1"/>
    <col min="14" max="14" width="2.7109375" style="35" customWidth="1"/>
    <col min="15" max="15" width="7.28125" style="39" customWidth="1"/>
    <col min="16" max="16" width="2.7109375" style="35" customWidth="1"/>
    <col min="17" max="17" width="7.28125" style="39" customWidth="1"/>
    <col min="18" max="18" width="2.7109375" style="35" customWidth="1"/>
    <col min="19" max="19" width="7.28125" style="39" customWidth="1"/>
    <col min="20" max="20" width="2.7109375" style="35" customWidth="1"/>
    <col min="21" max="21" width="7.28125" style="39" customWidth="1"/>
    <col min="22" max="23" width="8.7109375" style="0" customWidth="1"/>
  </cols>
  <sheetData>
    <row r="1" spans="1:24" ht="10.5" customHeight="1">
      <c r="A1" s="7"/>
      <c r="B1" s="3"/>
      <c r="C1" s="6"/>
      <c r="D1" s="2"/>
      <c r="E1" s="2"/>
      <c r="F1" s="2"/>
      <c r="G1" s="2"/>
      <c r="H1" s="32"/>
      <c r="I1" s="36"/>
      <c r="J1" s="32"/>
      <c r="K1" s="36"/>
      <c r="L1" s="32"/>
      <c r="M1" s="36"/>
      <c r="N1" s="32"/>
      <c r="O1" s="36"/>
      <c r="P1" s="32"/>
      <c r="Q1" s="36"/>
      <c r="R1" s="32"/>
      <c r="S1" s="36"/>
      <c r="T1" s="32"/>
      <c r="U1" s="36"/>
      <c r="V1" s="2"/>
      <c r="W1" s="2"/>
      <c r="X1" s="2"/>
    </row>
    <row r="2" spans="1:24" ht="21" customHeight="1">
      <c r="A2" s="7"/>
      <c r="B2" s="3"/>
      <c r="C2" s="77" t="s">
        <v>70</v>
      </c>
      <c r="D2" s="77"/>
      <c r="E2" s="79" t="s">
        <v>35</v>
      </c>
      <c r="F2" s="4"/>
      <c r="G2" s="4"/>
      <c r="H2" s="4"/>
      <c r="I2" s="4"/>
      <c r="J2" s="78"/>
      <c r="K2" s="4"/>
      <c r="L2" s="106"/>
      <c r="M2" s="106"/>
      <c r="N2" s="106"/>
      <c r="O2" s="106"/>
      <c r="P2" s="106"/>
      <c r="Q2" s="106"/>
      <c r="R2" s="106"/>
      <c r="S2" s="106"/>
      <c r="T2" s="106"/>
      <c r="U2" s="36"/>
      <c r="V2" s="2"/>
      <c r="W2" s="2"/>
      <c r="X2" s="2"/>
    </row>
    <row r="3" spans="1:24" ht="7.5" customHeight="1">
      <c r="A3" s="7"/>
      <c r="B3" s="3"/>
      <c r="C3" s="25"/>
      <c r="D3" s="2"/>
      <c r="E3" s="2"/>
      <c r="F3" s="2"/>
      <c r="G3" s="2"/>
      <c r="H3" s="32"/>
      <c r="I3" s="36"/>
      <c r="J3" s="32"/>
      <c r="K3" s="36"/>
      <c r="L3" s="32"/>
      <c r="M3" s="36"/>
      <c r="N3" s="32"/>
      <c r="O3" s="36"/>
      <c r="P3" s="32"/>
      <c r="Q3" s="36"/>
      <c r="R3" s="32"/>
      <c r="S3" s="36"/>
      <c r="T3" s="32"/>
      <c r="U3" s="36"/>
      <c r="V3" s="32"/>
      <c r="W3" s="36"/>
      <c r="X3" s="2"/>
    </row>
    <row r="4" spans="1:24" s="16" customFormat="1" ht="15" customHeight="1">
      <c r="A4" s="14"/>
      <c r="B4" s="24"/>
      <c r="C4" s="25" t="s">
        <v>20</v>
      </c>
      <c r="D4" s="25"/>
      <c r="E4" s="25"/>
      <c r="F4" s="25"/>
      <c r="G4" s="73"/>
      <c r="H4" s="25"/>
      <c r="I4" s="37"/>
      <c r="J4" s="25" t="s">
        <v>30</v>
      </c>
      <c r="K4" s="37"/>
      <c r="L4" s="33"/>
      <c r="M4" s="37"/>
      <c r="N4" s="33"/>
      <c r="O4" s="37"/>
      <c r="P4" s="33"/>
      <c r="Q4" s="25" t="s">
        <v>34</v>
      </c>
      <c r="R4" s="33"/>
      <c r="S4" s="36"/>
      <c r="T4" s="32"/>
      <c r="U4" s="36"/>
      <c r="V4" s="32"/>
      <c r="W4" s="2"/>
      <c r="X4" s="15"/>
    </row>
    <row r="5" spans="1:24" ht="15" customHeight="1">
      <c r="A5" s="7"/>
      <c r="B5" s="19"/>
      <c r="C5" s="22" t="s">
        <v>1</v>
      </c>
      <c r="D5" s="107" t="s">
        <v>10</v>
      </c>
      <c r="E5" s="107"/>
      <c r="F5" s="20"/>
      <c r="G5" s="40"/>
      <c r="H5" s="25"/>
      <c r="I5" s="49"/>
      <c r="J5" s="49"/>
      <c r="K5" s="49"/>
      <c r="L5" s="49"/>
      <c r="M5" s="49"/>
      <c r="N5" s="49"/>
      <c r="O5" s="49"/>
      <c r="P5" s="49"/>
      <c r="Q5" s="49"/>
      <c r="R5" s="49"/>
      <c r="S5" s="36"/>
      <c r="T5" s="32"/>
      <c r="U5" s="36"/>
      <c r="V5" s="2"/>
      <c r="W5" s="2"/>
      <c r="X5" s="2"/>
    </row>
    <row r="6" spans="1:24" ht="15" customHeight="1">
      <c r="A6" s="7"/>
      <c r="B6" s="19"/>
      <c r="C6" s="23"/>
      <c r="D6" s="107" t="s">
        <v>21</v>
      </c>
      <c r="E6" s="107"/>
      <c r="F6" s="20"/>
      <c r="G6" s="40"/>
      <c r="H6" s="48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V6" s="5"/>
      <c r="W6" s="5">
        <v>2017</v>
      </c>
      <c r="X6" s="2"/>
    </row>
    <row r="7" spans="1:24" ht="15" customHeight="1">
      <c r="A7" s="7"/>
      <c r="B7" s="19"/>
      <c r="C7" s="30" t="s">
        <v>19</v>
      </c>
      <c r="D7" s="100"/>
      <c r="E7" s="100"/>
      <c r="F7" s="21" t="s">
        <v>6</v>
      </c>
      <c r="G7" s="41"/>
      <c r="H7" s="101" t="s">
        <v>27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V7" s="5"/>
      <c r="W7" s="28"/>
      <c r="X7" s="2"/>
    </row>
    <row r="8" spans="1:24" ht="15" customHeight="1">
      <c r="A8" s="7"/>
      <c r="B8" s="19" t="s">
        <v>0</v>
      </c>
      <c r="C8" s="5" t="s">
        <v>3</v>
      </c>
      <c r="D8" s="26" t="s">
        <v>11</v>
      </c>
      <c r="E8" s="13" t="s">
        <v>14</v>
      </c>
      <c r="F8" s="21" t="s">
        <v>5</v>
      </c>
      <c r="G8" s="41"/>
      <c r="H8" s="48"/>
      <c r="I8" s="73"/>
      <c r="J8" s="73"/>
      <c r="K8" s="102" t="s">
        <v>28</v>
      </c>
      <c r="L8" s="102"/>
      <c r="M8" s="102"/>
      <c r="N8" s="102"/>
      <c r="O8" s="102"/>
      <c r="P8" s="102"/>
      <c r="Q8" s="102"/>
      <c r="R8" s="73"/>
      <c r="S8" s="73"/>
      <c r="T8" s="102"/>
      <c r="U8" s="103"/>
      <c r="V8" s="10"/>
      <c r="W8" s="28"/>
      <c r="X8" s="2"/>
    </row>
    <row r="9" spans="1:24" ht="15" customHeight="1">
      <c r="A9" s="7"/>
      <c r="B9" s="19"/>
      <c r="C9" s="5" t="s">
        <v>4</v>
      </c>
      <c r="D9" s="26" t="s">
        <v>12</v>
      </c>
      <c r="E9" s="29" t="s">
        <v>13</v>
      </c>
      <c r="F9" s="28" t="s">
        <v>2</v>
      </c>
      <c r="G9" s="41"/>
      <c r="H9" s="104" t="s">
        <v>0</v>
      </c>
      <c r="I9" s="70"/>
      <c r="J9" s="104" t="s">
        <v>0</v>
      </c>
      <c r="K9" s="73"/>
      <c r="L9" s="104" t="s">
        <v>0</v>
      </c>
      <c r="M9" s="73"/>
      <c r="N9" s="104" t="s">
        <v>0</v>
      </c>
      <c r="O9" s="73"/>
      <c r="P9" s="104" t="s">
        <v>0</v>
      </c>
      <c r="Q9" s="73"/>
      <c r="R9" s="104" t="s">
        <v>0</v>
      </c>
      <c r="S9" s="73"/>
      <c r="T9" s="104" t="s">
        <v>0</v>
      </c>
      <c r="U9" s="74"/>
      <c r="V9" s="10" t="s">
        <v>26</v>
      </c>
      <c r="W9" s="28" t="s">
        <v>24</v>
      </c>
      <c r="X9" s="71" t="s">
        <v>22</v>
      </c>
    </row>
    <row r="10" spans="1:24" ht="15" customHeight="1">
      <c r="A10" s="7"/>
      <c r="B10" s="19"/>
      <c r="C10" s="11" t="s">
        <v>15</v>
      </c>
      <c r="D10" s="27" t="s">
        <v>16</v>
      </c>
      <c r="E10" s="27" t="s">
        <v>17</v>
      </c>
      <c r="F10" s="12" t="s">
        <v>18</v>
      </c>
      <c r="G10" s="42"/>
      <c r="H10" s="105"/>
      <c r="I10" s="75" t="s">
        <v>62</v>
      </c>
      <c r="J10" s="105"/>
      <c r="K10" s="75" t="s">
        <v>62</v>
      </c>
      <c r="L10" s="105"/>
      <c r="M10" s="75" t="s">
        <v>62</v>
      </c>
      <c r="N10" s="105"/>
      <c r="O10" s="75" t="s">
        <v>62</v>
      </c>
      <c r="P10" s="105"/>
      <c r="Q10" s="75" t="s">
        <v>62</v>
      </c>
      <c r="R10" s="105"/>
      <c r="S10" s="75" t="s">
        <v>62</v>
      </c>
      <c r="T10" s="105"/>
      <c r="U10" s="75" t="s">
        <v>62</v>
      </c>
      <c r="V10" s="21" t="s">
        <v>25</v>
      </c>
      <c r="W10" s="28" t="s">
        <v>25</v>
      </c>
      <c r="X10" s="72" t="s">
        <v>23</v>
      </c>
    </row>
    <row r="11" spans="1:24" s="18" customFormat="1" ht="18" customHeight="1">
      <c r="A11" s="17"/>
      <c r="B11" s="31">
        <v>1</v>
      </c>
      <c r="C11" s="58"/>
      <c r="D11" s="59"/>
      <c r="E11" s="60" t="e">
        <f>D11/$D$7</f>
        <v>#DIV/0!</v>
      </c>
      <c r="F11" s="61" t="e">
        <f>(C11-D11)/E11</f>
        <v>#DIV/0!</v>
      </c>
      <c r="G11" s="43"/>
      <c r="H11" s="50">
        <v>2</v>
      </c>
      <c r="I11" s="51"/>
      <c r="J11" s="52">
        <v>3</v>
      </c>
      <c r="K11" s="51"/>
      <c r="L11" s="52">
        <v>4</v>
      </c>
      <c r="M11" s="51"/>
      <c r="N11" s="52">
        <v>5</v>
      </c>
      <c r="O11" s="51"/>
      <c r="P11" s="52">
        <v>6</v>
      </c>
      <c r="Q11" s="51"/>
      <c r="R11" s="52">
        <v>7</v>
      </c>
      <c r="S11" s="51"/>
      <c r="T11" s="52">
        <v>8</v>
      </c>
      <c r="U11" s="51"/>
      <c r="V11" s="53">
        <f>MAX(I11,K11,M11,O11,Q11,S11,)</f>
        <v>0</v>
      </c>
      <c r="W11" s="86">
        <f>MIN(I11,K11,M11,O11,Q11,S11,U11)</f>
        <v>0</v>
      </c>
      <c r="X11" s="86">
        <f>V11-W11</f>
        <v>0</v>
      </c>
    </row>
    <row r="12" spans="1:24" s="18" customFormat="1" ht="18" customHeight="1">
      <c r="A12" s="17"/>
      <c r="B12" s="31">
        <v>2</v>
      </c>
      <c r="C12" s="62"/>
      <c r="D12" s="63"/>
      <c r="E12" s="64" t="e">
        <f aca="true" t="shared" si="0" ref="E12:E18">D12/$D$7</f>
        <v>#DIV/0!</v>
      </c>
      <c r="F12" s="65" t="e">
        <f aca="true" t="shared" si="1" ref="F12:F18">(C12-D12)/E12</f>
        <v>#DIV/0!</v>
      </c>
      <c r="G12" s="44"/>
      <c r="H12" s="50">
        <v>1</v>
      </c>
      <c r="I12" s="54"/>
      <c r="J12" s="55">
        <v>3</v>
      </c>
      <c r="K12" s="54"/>
      <c r="L12" s="55">
        <v>4</v>
      </c>
      <c r="M12" s="54"/>
      <c r="N12" s="55">
        <v>5</v>
      </c>
      <c r="O12" s="54"/>
      <c r="P12" s="55">
        <v>6</v>
      </c>
      <c r="Q12" s="54"/>
      <c r="R12" s="55">
        <v>7</v>
      </c>
      <c r="S12" s="54"/>
      <c r="T12" s="55">
        <v>8</v>
      </c>
      <c r="U12" s="54"/>
      <c r="V12" s="53">
        <f aca="true" t="shared" si="2" ref="V12:V18">MAX(I12,K12,M12,O12,Q12,S12,)</f>
        <v>0</v>
      </c>
      <c r="W12" s="86">
        <f aca="true" t="shared" si="3" ref="W12:W18">MIN(I12,K12,M12,O12,Q12,S12,U12)</f>
        <v>0</v>
      </c>
      <c r="X12" s="86">
        <f aca="true" t="shared" si="4" ref="X12:X18">V12-W12</f>
        <v>0</v>
      </c>
    </row>
    <row r="13" spans="1:24" s="18" customFormat="1" ht="18" customHeight="1">
      <c r="A13" s="17"/>
      <c r="B13" s="31">
        <v>3</v>
      </c>
      <c r="C13" s="62"/>
      <c r="D13" s="63"/>
      <c r="E13" s="64" t="e">
        <f t="shared" si="0"/>
        <v>#DIV/0!</v>
      </c>
      <c r="F13" s="65" t="e">
        <f t="shared" si="1"/>
        <v>#DIV/0!</v>
      </c>
      <c r="G13" s="44"/>
      <c r="H13" s="50">
        <v>1</v>
      </c>
      <c r="I13" s="54"/>
      <c r="J13" s="55">
        <v>2</v>
      </c>
      <c r="K13" s="54"/>
      <c r="L13" s="55">
        <v>4</v>
      </c>
      <c r="M13" s="54"/>
      <c r="N13" s="55">
        <v>5</v>
      </c>
      <c r="O13" s="54"/>
      <c r="P13" s="55">
        <v>6</v>
      </c>
      <c r="Q13" s="54"/>
      <c r="R13" s="55">
        <v>7</v>
      </c>
      <c r="S13" s="54"/>
      <c r="T13" s="55">
        <v>8</v>
      </c>
      <c r="U13" s="54"/>
      <c r="V13" s="53">
        <f t="shared" si="2"/>
        <v>0</v>
      </c>
      <c r="W13" s="86">
        <f t="shared" si="3"/>
        <v>0</v>
      </c>
      <c r="X13" s="86">
        <f t="shared" si="4"/>
        <v>0</v>
      </c>
    </row>
    <row r="14" spans="1:24" s="18" customFormat="1" ht="18" customHeight="1">
      <c r="A14" s="17"/>
      <c r="B14" s="31">
        <v>4</v>
      </c>
      <c r="C14" s="62"/>
      <c r="D14" s="63"/>
      <c r="E14" s="64" t="e">
        <f t="shared" si="0"/>
        <v>#DIV/0!</v>
      </c>
      <c r="F14" s="65" t="e">
        <f t="shared" si="1"/>
        <v>#DIV/0!</v>
      </c>
      <c r="G14" s="44"/>
      <c r="H14" s="50">
        <v>1</v>
      </c>
      <c r="I14" s="54"/>
      <c r="J14" s="55">
        <v>2</v>
      </c>
      <c r="K14" s="54"/>
      <c r="L14" s="55">
        <v>3</v>
      </c>
      <c r="M14" s="54"/>
      <c r="N14" s="55">
        <v>5</v>
      </c>
      <c r="O14" s="54"/>
      <c r="P14" s="55">
        <v>6</v>
      </c>
      <c r="Q14" s="54"/>
      <c r="R14" s="55">
        <v>7</v>
      </c>
      <c r="S14" s="54"/>
      <c r="T14" s="55">
        <v>8</v>
      </c>
      <c r="U14" s="54"/>
      <c r="V14" s="53">
        <f t="shared" si="2"/>
        <v>0</v>
      </c>
      <c r="W14" s="86">
        <f t="shared" si="3"/>
        <v>0</v>
      </c>
      <c r="X14" s="86">
        <f t="shared" si="4"/>
        <v>0</v>
      </c>
    </row>
    <row r="15" spans="1:24" s="18" customFormat="1" ht="18" customHeight="1">
      <c r="A15" s="17"/>
      <c r="B15" s="31">
        <v>5</v>
      </c>
      <c r="C15" s="62"/>
      <c r="D15" s="63"/>
      <c r="E15" s="64" t="e">
        <f t="shared" si="0"/>
        <v>#DIV/0!</v>
      </c>
      <c r="F15" s="65" t="e">
        <f t="shared" si="1"/>
        <v>#DIV/0!</v>
      </c>
      <c r="G15" s="44"/>
      <c r="H15" s="50">
        <v>1</v>
      </c>
      <c r="I15" s="54"/>
      <c r="J15" s="55">
        <v>2</v>
      </c>
      <c r="K15" s="54"/>
      <c r="L15" s="55">
        <v>3</v>
      </c>
      <c r="M15" s="54"/>
      <c r="N15" s="55">
        <v>4</v>
      </c>
      <c r="O15" s="54"/>
      <c r="P15" s="55">
        <v>6</v>
      </c>
      <c r="Q15" s="54"/>
      <c r="R15" s="55">
        <v>7</v>
      </c>
      <c r="S15" s="54"/>
      <c r="T15" s="55">
        <v>8</v>
      </c>
      <c r="U15" s="54"/>
      <c r="V15" s="53">
        <f t="shared" si="2"/>
        <v>0</v>
      </c>
      <c r="W15" s="86">
        <f t="shared" si="3"/>
        <v>0</v>
      </c>
      <c r="X15" s="86">
        <f t="shared" si="4"/>
        <v>0</v>
      </c>
    </row>
    <row r="16" spans="1:24" s="18" customFormat="1" ht="18" customHeight="1">
      <c r="A16" s="17"/>
      <c r="B16" s="31">
        <v>6</v>
      </c>
      <c r="C16" s="62"/>
      <c r="D16" s="63"/>
      <c r="E16" s="64" t="e">
        <f t="shared" si="0"/>
        <v>#DIV/0!</v>
      </c>
      <c r="F16" s="65" t="e">
        <f t="shared" si="1"/>
        <v>#DIV/0!</v>
      </c>
      <c r="G16" s="44"/>
      <c r="H16" s="50">
        <v>1</v>
      </c>
      <c r="I16" s="54"/>
      <c r="J16" s="55">
        <v>2</v>
      </c>
      <c r="K16" s="54"/>
      <c r="L16" s="55">
        <v>3</v>
      </c>
      <c r="M16" s="54"/>
      <c r="N16" s="55">
        <v>4</v>
      </c>
      <c r="O16" s="54"/>
      <c r="P16" s="55">
        <v>5</v>
      </c>
      <c r="Q16" s="54"/>
      <c r="R16" s="55">
        <v>7</v>
      </c>
      <c r="S16" s="54"/>
      <c r="T16" s="55">
        <v>8</v>
      </c>
      <c r="U16" s="54"/>
      <c r="V16" s="53">
        <f t="shared" si="2"/>
        <v>0</v>
      </c>
      <c r="W16" s="86">
        <f t="shared" si="3"/>
        <v>0</v>
      </c>
      <c r="X16" s="86">
        <f t="shared" si="4"/>
        <v>0</v>
      </c>
    </row>
    <row r="17" spans="1:24" s="18" customFormat="1" ht="18" customHeight="1">
      <c r="A17" s="17"/>
      <c r="B17" s="31">
        <v>7</v>
      </c>
      <c r="C17" s="62"/>
      <c r="D17" s="63"/>
      <c r="E17" s="64" t="e">
        <f t="shared" si="0"/>
        <v>#DIV/0!</v>
      </c>
      <c r="F17" s="65" t="e">
        <f t="shared" si="1"/>
        <v>#DIV/0!</v>
      </c>
      <c r="G17" s="44"/>
      <c r="H17" s="50">
        <v>1</v>
      </c>
      <c r="I17" s="54"/>
      <c r="J17" s="55">
        <v>2</v>
      </c>
      <c r="K17" s="54"/>
      <c r="L17" s="55">
        <v>3</v>
      </c>
      <c r="M17" s="54"/>
      <c r="N17" s="55">
        <v>4</v>
      </c>
      <c r="O17" s="54"/>
      <c r="P17" s="55">
        <v>5</v>
      </c>
      <c r="Q17" s="54"/>
      <c r="R17" s="55">
        <v>6</v>
      </c>
      <c r="S17" s="54"/>
      <c r="T17" s="55">
        <v>8</v>
      </c>
      <c r="U17" s="54"/>
      <c r="V17" s="53">
        <f t="shared" si="2"/>
        <v>0</v>
      </c>
      <c r="W17" s="86">
        <f t="shared" si="3"/>
        <v>0</v>
      </c>
      <c r="X17" s="86">
        <f t="shared" si="4"/>
        <v>0</v>
      </c>
    </row>
    <row r="18" spans="1:24" s="18" customFormat="1" ht="18" customHeight="1">
      <c r="A18" s="17"/>
      <c r="B18" s="31">
        <v>8</v>
      </c>
      <c r="C18" s="66"/>
      <c r="D18" s="67"/>
      <c r="E18" s="68" t="e">
        <f t="shared" si="0"/>
        <v>#DIV/0!</v>
      </c>
      <c r="F18" s="69" t="e">
        <f t="shared" si="1"/>
        <v>#DIV/0!</v>
      </c>
      <c r="G18" s="45"/>
      <c r="H18" s="50">
        <v>1</v>
      </c>
      <c r="I18" s="56"/>
      <c r="J18" s="57">
        <v>2</v>
      </c>
      <c r="K18" s="56"/>
      <c r="L18" s="57">
        <v>3</v>
      </c>
      <c r="M18" s="56"/>
      <c r="N18" s="57">
        <v>4</v>
      </c>
      <c r="O18" s="56"/>
      <c r="P18" s="57">
        <v>5</v>
      </c>
      <c r="Q18" s="56"/>
      <c r="R18" s="57">
        <v>6</v>
      </c>
      <c r="S18" s="56"/>
      <c r="T18" s="57">
        <v>7</v>
      </c>
      <c r="U18" s="56"/>
      <c r="V18" s="109">
        <f t="shared" si="2"/>
        <v>0</v>
      </c>
      <c r="W18" s="110">
        <f t="shared" si="3"/>
        <v>0</v>
      </c>
      <c r="X18" s="110">
        <f t="shared" si="4"/>
        <v>0</v>
      </c>
    </row>
    <row r="19" spans="1:24" ht="12.75" customHeight="1">
      <c r="A19" s="7"/>
      <c r="B19" s="5"/>
      <c r="C19" s="4"/>
      <c r="D19" s="4"/>
      <c r="E19" s="4"/>
      <c r="F19" s="46"/>
      <c r="G19" s="46"/>
      <c r="H19" s="47"/>
      <c r="I19" s="38"/>
      <c r="J19" s="34"/>
      <c r="K19" s="38"/>
      <c r="L19" s="34"/>
      <c r="M19" s="38"/>
      <c r="N19" s="34"/>
      <c r="O19" s="38"/>
      <c r="P19" s="34"/>
      <c r="Q19" s="38"/>
      <c r="R19" s="34"/>
      <c r="S19" s="38"/>
      <c r="T19" s="34"/>
      <c r="U19" s="38"/>
      <c r="V19" s="4"/>
      <c r="W19" s="4"/>
      <c r="X19" s="2"/>
    </row>
    <row r="20" spans="1:24" s="16" customFormat="1" ht="15" customHeight="1">
      <c r="A20" s="14"/>
      <c r="B20" s="24"/>
      <c r="C20" s="25" t="s">
        <v>20</v>
      </c>
      <c r="D20" s="25"/>
      <c r="E20" s="25"/>
      <c r="F20" s="25"/>
      <c r="G20" s="73"/>
      <c r="H20" s="25"/>
      <c r="I20" s="37"/>
      <c r="J20" s="25" t="s">
        <v>30</v>
      </c>
      <c r="K20" s="37"/>
      <c r="L20" s="33"/>
      <c r="M20" s="37"/>
      <c r="N20" s="33"/>
      <c r="O20" s="37"/>
      <c r="P20" s="33"/>
      <c r="Q20" s="25" t="s">
        <v>34</v>
      </c>
      <c r="R20" s="33"/>
      <c r="S20" s="36"/>
      <c r="T20" s="32"/>
      <c r="U20" s="36"/>
      <c r="V20" s="32"/>
      <c r="W20" s="2"/>
      <c r="X20" s="15"/>
    </row>
    <row r="21" spans="1:24" ht="15" customHeight="1">
      <c r="A21" s="7"/>
      <c r="B21" s="19"/>
      <c r="C21" s="22" t="s">
        <v>1</v>
      </c>
      <c r="D21" s="107" t="s">
        <v>10</v>
      </c>
      <c r="E21" s="107"/>
      <c r="F21" s="20"/>
      <c r="G21" s="40"/>
      <c r="H21" s="25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36"/>
      <c r="T21" s="32"/>
      <c r="U21" s="36"/>
      <c r="V21" s="2"/>
      <c r="W21" s="2"/>
      <c r="X21" s="2"/>
    </row>
    <row r="22" spans="1:24" ht="15" customHeight="1">
      <c r="A22" s="7"/>
      <c r="B22" s="19"/>
      <c r="C22" s="23"/>
      <c r="D22" s="107" t="s">
        <v>61</v>
      </c>
      <c r="E22" s="107"/>
      <c r="F22" s="20"/>
      <c r="G22" s="40"/>
      <c r="H22" s="48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/>
      <c r="V22" s="5"/>
      <c r="W22" s="5"/>
      <c r="X22" s="2"/>
    </row>
    <row r="23" spans="1:24" ht="15" customHeight="1">
      <c r="A23" s="7"/>
      <c r="B23" s="19"/>
      <c r="C23" s="30" t="s">
        <v>19</v>
      </c>
      <c r="D23" s="100"/>
      <c r="E23" s="100"/>
      <c r="F23" s="21" t="s">
        <v>6</v>
      </c>
      <c r="G23" s="41"/>
      <c r="H23" s="101" t="s">
        <v>27</v>
      </c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3"/>
      <c r="V23" s="5"/>
      <c r="W23" s="28"/>
      <c r="X23" s="2"/>
    </row>
    <row r="24" spans="1:24" ht="15" customHeight="1">
      <c r="A24" s="7"/>
      <c r="B24" s="19" t="s">
        <v>0</v>
      </c>
      <c r="C24" s="5" t="s">
        <v>3</v>
      </c>
      <c r="D24" s="26" t="s">
        <v>11</v>
      </c>
      <c r="E24" s="13" t="s">
        <v>14</v>
      </c>
      <c r="F24" s="21" t="s">
        <v>5</v>
      </c>
      <c r="G24" s="41"/>
      <c r="H24" s="48"/>
      <c r="I24" s="73"/>
      <c r="J24" s="73"/>
      <c r="K24" s="102" t="s">
        <v>28</v>
      </c>
      <c r="L24" s="102"/>
      <c r="M24" s="102"/>
      <c r="N24" s="102"/>
      <c r="O24" s="102"/>
      <c r="P24" s="102"/>
      <c r="Q24" s="102"/>
      <c r="R24" s="73"/>
      <c r="S24" s="73"/>
      <c r="T24" s="102"/>
      <c r="U24" s="103"/>
      <c r="V24" s="10"/>
      <c r="W24" s="28"/>
      <c r="X24" s="2"/>
    </row>
    <row r="25" spans="1:24" ht="15" customHeight="1">
      <c r="A25" s="7"/>
      <c r="B25" s="19"/>
      <c r="C25" s="5" t="s">
        <v>4</v>
      </c>
      <c r="D25" s="26" t="s">
        <v>12</v>
      </c>
      <c r="E25" s="29" t="s">
        <v>13</v>
      </c>
      <c r="F25" s="28" t="s">
        <v>2</v>
      </c>
      <c r="G25" s="41"/>
      <c r="H25" s="104" t="s">
        <v>0</v>
      </c>
      <c r="I25" s="70"/>
      <c r="J25" s="104" t="s">
        <v>0</v>
      </c>
      <c r="K25" s="73"/>
      <c r="L25" s="104" t="s">
        <v>0</v>
      </c>
      <c r="M25" s="73"/>
      <c r="N25" s="104" t="s">
        <v>0</v>
      </c>
      <c r="O25" s="73"/>
      <c r="P25" s="104" t="s">
        <v>0</v>
      </c>
      <c r="Q25" s="73"/>
      <c r="R25" s="104" t="s">
        <v>0</v>
      </c>
      <c r="S25" s="73"/>
      <c r="T25" s="104" t="s">
        <v>0</v>
      </c>
      <c r="U25" s="74"/>
      <c r="V25" s="10" t="s">
        <v>26</v>
      </c>
      <c r="W25" s="28" t="s">
        <v>24</v>
      </c>
      <c r="X25" s="71" t="s">
        <v>22</v>
      </c>
    </row>
    <row r="26" spans="1:24" ht="15" customHeight="1">
      <c r="A26" s="7"/>
      <c r="B26" s="19"/>
      <c r="C26" s="11" t="s">
        <v>15</v>
      </c>
      <c r="D26" s="27" t="s">
        <v>16</v>
      </c>
      <c r="E26" s="27" t="s">
        <v>17</v>
      </c>
      <c r="F26" s="12" t="s">
        <v>18</v>
      </c>
      <c r="G26" s="42"/>
      <c r="H26" s="105"/>
      <c r="I26" s="75" t="s">
        <v>62</v>
      </c>
      <c r="J26" s="105"/>
      <c r="K26" s="75" t="s">
        <v>62</v>
      </c>
      <c r="L26" s="105"/>
      <c r="M26" s="75" t="s">
        <v>62</v>
      </c>
      <c r="N26" s="105"/>
      <c r="O26" s="75" t="s">
        <v>62</v>
      </c>
      <c r="P26" s="105"/>
      <c r="Q26" s="75" t="s">
        <v>62</v>
      </c>
      <c r="R26" s="105"/>
      <c r="S26" s="75" t="s">
        <v>62</v>
      </c>
      <c r="T26" s="105"/>
      <c r="U26" s="75" t="s">
        <v>62</v>
      </c>
      <c r="V26" s="21" t="s">
        <v>25</v>
      </c>
      <c r="W26" s="28" t="s">
        <v>25</v>
      </c>
      <c r="X26" s="72" t="s">
        <v>23</v>
      </c>
    </row>
    <row r="27" spans="1:24" s="18" customFormat="1" ht="18" customHeight="1">
      <c r="A27" s="17"/>
      <c r="B27" s="31">
        <v>1</v>
      </c>
      <c r="C27" s="58"/>
      <c r="D27" s="59"/>
      <c r="E27" s="111" t="e">
        <f>D27/$D$23</f>
        <v>#DIV/0!</v>
      </c>
      <c r="F27" s="61" t="e">
        <f>(C27-D27)/E27</f>
        <v>#DIV/0!</v>
      </c>
      <c r="G27" s="43"/>
      <c r="H27" s="50">
        <v>2</v>
      </c>
      <c r="I27" s="51"/>
      <c r="J27" s="52">
        <v>3</v>
      </c>
      <c r="K27" s="51"/>
      <c r="L27" s="52">
        <v>4</v>
      </c>
      <c r="M27" s="51"/>
      <c r="N27" s="52">
        <v>5</v>
      </c>
      <c r="O27" s="51"/>
      <c r="P27" s="52">
        <v>6</v>
      </c>
      <c r="Q27" s="51"/>
      <c r="R27" s="52">
        <v>7</v>
      </c>
      <c r="S27" s="51"/>
      <c r="T27" s="52">
        <v>8</v>
      </c>
      <c r="U27" s="51"/>
      <c r="V27" s="53">
        <f>MAX(I27,K27,M27,O27,Q27,S27,)</f>
        <v>0</v>
      </c>
      <c r="W27" s="86">
        <f>MIN(I27,K27,M27,O27,Q27,S27,U27)</f>
        <v>0</v>
      </c>
      <c r="X27" s="86">
        <f>V27-W27</f>
        <v>0</v>
      </c>
    </row>
    <row r="28" spans="1:24" s="18" customFormat="1" ht="18" customHeight="1">
      <c r="A28" s="17"/>
      <c r="B28" s="31">
        <v>2</v>
      </c>
      <c r="C28" s="62"/>
      <c r="D28" s="63"/>
      <c r="E28" s="64" t="e">
        <f aca="true" t="shared" si="5" ref="E28:E34">D28/$D$23</f>
        <v>#DIV/0!</v>
      </c>
      <c r="F28" s="65" t="e">
        <f aca="true" t="shared" si="6" ref="F28:F34">(C28-D28)/E28</f>
        <v>#DIV/0!</v>
      </c>
      <c r="G28" s="44"/>
      <c r="H28" s="50">
        <v>1</v>
      </c>
      <c r="I28" s="54"/>
      <c r="J28" s="55">
        <v>3</v>
      </c>
      <c r="K28" s="54"/>
      <c r="L28" s="55">
        <v>4</v>
      </c>
      <c r="M28" s="54"/>
      <c r="N28" s="55">
        <v>5</v>
      </c>
      <c r="O28" s="54"/>
      <c r="P28" s="55">
        <v>6</v>
      </c>
      <c r="Q28" s="54"/>
      <c r="R28" s="55">
        <v>7</v>
      </c>
      <c r="S28" s="54"/>
      <c r="T28" s="55">
        <v>8</v>
      </c>
      <c r="U28" s="54"/>
      <c r="V28" s="53">
        <f aca="true" t="shared" si="7" ref="V28:V34">MAX(I28,K28,M28,O28,Q28,S28,)</f>
        <v>0</v>
      </c>
      <c r="W28" s="86">
        <f aca="true" t="shared" si="8" ref="W28:W34">MIN(I28,K28,M28,O28,Q28,S28,U28)</f>
        <v>0</v>
      </c>
      <c r="X28" s="86">
        <f aca="true" t="shared" si="9" ref="X28:X34">V28-W28</f>
        <v>0</v>
      </c>
    </row>
    <row r="29" spans="1:24" s="18" customFormat="1" ht="18" customHeight="1">
      <c r="A29" s="17"/>
      <c r="B29" s="31">
        <v>3</v>
      </c>
      <c r="C29" s="62"/>
      <c r="D29" s="63"/>
      <c r="E29" s="64" t="e">
        <f t="shared" si="5"/>
        <v>#DIV/0!</v>
      </c>
      <c r="F29" s="65" t="e">
        <f t="shared" si="6"/>
        <v>#DIV/0!</v>
      </c>
      <c r="G29" s="44"/>
      <c r="H29" s="50">
        <v>1</v>
      </c>
      <c r="I29" s="54"/>
      <c r="J29" s="55">
        <v>2</v>
      </c>
      <c r="K29" s="54"/>
      <c r="L29" s="55">
        <v>4</v>
      </c>
      <c r="M29" s="54"/>
      <c r="N29" s="55">
        <v>5</v>
      </c>
      <c r="O29" s="54"/>
      <c r="P29" s="55">
        <v>6</v>
      </c>
      <c r="Q29" s="54"/>
      <c r="R29" s="55">
        <v>7</v>
      </c>
      <c r="S29" s="54"/>
      <c r="T29" s="55">
        <v>8</v>
      </c>
      <c r="U29" s="54"/>
      <c r="V29" s="53">
        <f t="shared" si="7"/>
        <v>0</v>
      </c>
      <c r="W29" s="86">
        <f t="shared" si="8"/>
        <v>0</v>
      </c>
      <c r="X29" s="86">
        <f t="shared" si="9"/>
        <v>0</v>
      </c>
    </row>
    <row r="30" spans="1:24" s="18" customFormat="1" ht="18" customHeight="1">
      <c r="A30" s="17"/>
      <c r="B30" s="31">
        <v>4</v>
      </c>
      <c r="C30" s="62"/>
      <c r="D30" s="63"/>
      <c r="E30" s="64" t="e">
        <f t="shared" si="5"/>
        <v>#DIV/0!</v>
      </c>
      <c r="F30" s="65" t="e">
        <f t="shared" si="6"/>
        <v>#DIV/0!</v>
      </c>
      <c r="G30" s="44"/>
      <c r="H30" s="50">
        <v>1</v>
      </c>
      <c r="I30" s="54"/>
      <c r="J30" s="55">
        <v>2</v>
      </c>
      <c r="K30" s="54"/>
      <c r="L30" s="55">
        <v>3</v>
      </c>
      <c r="M30" s="54"/>
      <c r="N30" s="55">
        <v>5</v>
      </c>
      <c r="O30" s="54"/>
      <c r="P30" s="55">
        <v>6</v>
      </c>
      <c r="Q30" s="54"/>
      <c r="R30" s="55">
        <v>7</v>
      </c>
      <c r="S30" s="54"/>
      <c r="T30" s="55">
        <v>8</v>
      </c>
      <c r="U30" s="54"/>
      <c r="V30" s="53">
        <f t="shared" si="7"/>
        <v>0</v>
      </c>
      <c r="W30" s="86">
        <f t="shared" si="8"/>
        <v>0</v>
      </c>
      <c r="X30" s="86">
        <f t="shared" si="9"/>
        <v>0</v>
      </c>
    </row>
    <row r="31" spans="1:24" s="18" customFormat="1" ht="18" customHeight="1">
      <c r="A31" s="17"/>
      <c r="B31" s="31">
        <v>5</v>
      </c>
      <c r="C31" s="62"/>
      <c r="D31" s="63"/>
      <c r="E31" s="64" t="e">
        <f t="shared" si="5"/>
        <v>#DIV/0!</v>
      </c>
      <c r="F31" s="65" t="e">
        <f t="shared" si="6"/>
        <v>#DIV/0!</v>
      </c>
      <c r="G31" s="44"/>
      <c r="H31" s="50">
        <v>1</v>
      </c>
      <c r="I31" s="54"/>
      <c r="J31" s="55">
        <v>2</v>
      </c>
      <c r="K31" s="54"/>
      <c r="L31" s="55">
        <v>3</v>
      </c>
      <c r="M31" s="54"/>
      <c r="N31" s="55">
        <v>4</v>
      </c>
      <c r="O31" s="54"/>
      <c r="P31" s="55">
        <v>6</v>
      </c>
      <c r="Q31" s="54"/>
      <c r="R31" s="55">
        <v>7</v>
      </c>
      <c r="S31" s="54"/>
      <c r="T31" s="55">
        <v>8</v>
      </c>
      <c r="U31" s="54"/>
      <c r="V31" s="53">
        <f t="shared" si="7"/>
        <v>0</v>
      </c>
      <c r="W31" s="86">
        <f t="shared" si="8"/>
        <v>0</v>
      </c>
      <c r="X31" s="86">
        <f t="shared" si="9"/>
        <v>0</v>
      </c>
    </row>
    <row r="32" spans="1:24" s="18" customFormat="1" ht="18" customHeight="1">
      <c r="A32" s="17"/>
      <c r="B32" s="31">
        <v>6</v>
      </c>
      <c r="C32" s="62"/>
      <c r="D32" s="63"/>
      <c r="E32" s="64" t="e">
        <f t="shared" si="5"/>
        <v>#DIV/0!</v>
      </c>
      <c r="F32" s="65" t="e">
        <f t="shared" si="6"/>
        <v>#DIV/0!</v>
      </c>
      <c r="G32" s="44"/>
      <c r="H32" s="50">
        <v>1</v>
      </c>
      <c r="I32" s="54"/>
      <c r="J32" s="55">
        <v>2</v>
      </c>
      <c r="K32" s="54"/>
      <c r="L32" s="55">
        <v>3</v>
      </c>
      <c r="M32" s="54"/>
      <c r="N32" s="55">
        <v>4</v>
      </c>
      <c r="O32" s="54"/>
      <c r="P32" s="55">
        <v>5</v>
      </c>
      <c r="Q32" s="54"/>
      <c r="R32" s="55">
        <v>7</v>
      </c>
      <c r="S32" s="54"/>
      <c r="T32" s="55">
        <v>8</v>
      </c>
      <c r="U32" s="54"/>
      <c r="V32" s="53">
        <f t="shared" si="7"/>
        <v>0</v>
      </c>
      <c r="W32" s="86">
        <f t="shared" si="8"/>
        <v>0</v>
      </c>
      <c r="X32" s="86">
        <f t="shared" si="9"/>
        <v>0</v>
      </c>
    </row>
    <row r="33" spans="1:24" s="18" customFormat="1" ht="18" customHeight="1">
      <c r="A33" s="17"/>
      <c r="B33" s="31">
        <v>7</v>
      </c>
      <c r="C33" s="62"/>
      <c r="D33" s="63"/>
      <c r="E33" s="64" t="e">
        <f t="shared" si="5"/>
        <v>#DIV/0!</v>
      </c>
      <c r="F33" s="65" t="e">
        <f t="shared" si="6"/>
        <v>#DIV/0!</v>
      </c>
      <c r="G33" s="44"/>
      <c r="H33" s="50">
        <v>1</v>
      </c>
      <c r="I33" s="54"/>
      <c r="J33" s="55">
        <v>2</v>
      </c>
      <c r="K33" s="54"/>
      <c r="L33" s="55">
        <v>3</v>
      </c>
      <c r="M33" s="54"/>
      <c r="N33" s="55">
        <v>4</v>
      </c>
      <c r="O33" s="54"/>
      <c r="P33" s="55">
        <v>5</v>
      </c>
      <c r="Q33" s="54"/>
      <c r="R33" s="55">
        <v>6</v>
      </c>
      <c r="S33" s="54"/>
      <c r="T33" s="55">
        <v>8</v>
      </c>
      <c r="U33" s="54"/>
      <c r="V33" s="53">
        <f t="shared" si="7"/>
        <v>0</v>
      </c>
      <c r="W33" s="86">
        <f t="shared" si="8"/>
        <v>0</v>
      </c>
      <c r="X33" s="86">
        <f t="shared" si="9"/>
        <v>0</v>
      </c>
    </row>
    <row r="34" spans="1:24" s="18" customFormat="1" ht="18" customHeight="1">
      <c r="A34" s="17"/>
      <c r="B34" s="31">
        <v>8</v>
      </c>
      <c r="C34" s="66"/>
      <c r="D34" s="67"/>
      <c r="E34" s="68" t="e">
        <f t="shared" si="5"/>
        <v>#DIV/0!</v>
      </c>
      <c r="F34" s="69" t="e">
        <f t="shared" si="6"/>
        <v>#DIV/0!</v>
      </c>
      <c r="G34" s="45"/>
      <c r="H34" s="108">
        <v>1</v>
      </c>
      <c r="I34" s="56"/>
      <c r="J34" s="57">
        <v>2</v>
      </c>
      <c r="K34" s="56"/>
      <c r="L34" s="57">
        <v>3</v>
      </c>
      <c r="M34" s="56"/>
      <c r="N34" s="57">
        <v>4</v>
      </c>
      <c r="O34" s="56"/>
      <c r="P34" s="57">
        <v>5</v>
      </c>
      <c r="Q34" s="56"/>
      <c r="R34" s="57">
        <v>6</v>
      </c>
      <c r="S34" s="56"/>
      <c r="T34" s="57">
        <v>7</v>
      </c>
      <c r="U34" s="56"/>
      <c r="V34" s="109">
        <f t="shared" si="7"/>
        <v>0</v>
      </c>
      <c r="W34" s="110">
        <f t="shared" si="8"/>
        <v>0</v>
      </c>
      <c r="X34" s="110">
        <f t="shared" si="9"/>
        <v>0</v>
      </c>
    </row>
    <row r="35" spans="1:24" ht="12.75" customHeight="1">
      <c r="A35" s="7"/>
      <c r="B35" s="5"/>
      <c r="C35" s="4"/>
      <c r="D35" s="4"/>
      <c r="E35" s="4"/>
      <c r="F35" s="4"/>
      <c r="G35" s="4"/>
      <c r="H35" s="34"/>
      <c r="I35" s="38"/>
      <c r="J35" s="34"/>
      <c r="K35" s="38"/>
      <c r="L35" s="34"/>
      <c r="M35" s="38"/>
      <c r="N35" s="34"/>
      <c r="O35" s="38"/>
      <c r="P35" s="34"/>
      <c r="Q35" s="38"/>
      <c r="R35" s="34"/>
      <c r="S35" s="38"/>
      <c r="T35" s="34"/>
      <c r="U35" s="38"/>
      <c r="V35" s="4"/>
      <c r="W35" s="4"/>
      <c r="X35" s="2"/>
    </row>
    <row r="36" spans="1:24" ht="12" customHeight="1">
      <c r="A36" s="7"/>
      <c r="B36" s="3"/>
      <c r="C36" s="9" t="s">
        <v>8</v>
      </c>
      <c r="D36" s="2"/>
      <c r="E36" s="2"/>
      <c r="F36" s="2"/>
      <c r="G36" s="2"/>
      <c r="H36" s="32"/>
      <c r="I36" s="36"/>
      <c r="J36" s="32"/>
      <c r="K36" s="36"/>
      <c r="L36" s="32"/>
      <c r="M36" s="36"/>
      <c r="N36" s="32"/>
      <c r="O36" s="36"/>
      <c r="P36" s="32"/>
      <c r="Q36" s="36"/>
      <c r="R36" s="32"/>
      <c r="S36" s="36"/>
      <c r="T36" s="32"/>
      <c r="U36" s="36"/>
      <c r="V36" s="2"/>
      <c r="W36" s="2"/>
      <c r="X36" s="112" t="s">
        <v>79</v>
      </c>
    </row>
  </sheetData>
  <mergeCells count="27">
    <mergeCell ref="K24:Q24"/>
    <mergeCell ref="T24:U24"/>
    <mergeCell ref="H25:H26"/>
    <mergeCell ref="J25:J26"/>
    <mergeCell ref="L25:L26"/>
    <mergeCell ref="N25:N26"/>
    <mergeCell ref="P25:P26"/>
    <mergeCell ref="R25:R26"/>
    <mergeCell ref="T25:T26"/>
    <mergeCell ref="D21:E21"/>
    <mergeCell ref="D22:E22"/>
    <mergeCell ref="D23:E23"/>
    <mergeCell ref="H23:U23"/>
    <mergeCell ref="K8:Q8"/>
    <mergeCell ref="T8:U8"/>
    <mergeCell ref="H9:H10"/>
    <mergeCell ref="J9:J10"/>
    <mergeCell ref="L9:L10"/>
    <mergeCell ref="N9:N10"/>
    <mergeCell ref="P9:P10"/>
    <mergeCell ref="R9:R10"/>
    <mergeCell ref="T9:T10"/>
    <mergeCell ref="L2:T2"/>
    <mergeCell ref="D5:E5"/>
    <mergeCell ref="D6:E6"/>
    <mergeCell ref="D7:E7"/>
    <mergeCell ref="H7:U7"/>
  </mergeCells>
  <printOptions/>
  <pageMargins left="0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Erik Jørgensen</dc:creator>
  <cp:keywords/>
  <dc:description/>
  <cp:lastModifiedBy>Jørgen Erik Jørgensen</cp:lastModifiedBy>
  <cp:lastPrinted>2017-08-22T10:45:26Z</cp:lastPrinted>
  <dcterms:created xsi:type="dcterms:W3CDTF">2014-01-29T09:07:12Z</dcterms:created>
  <dcterms:modified xsi:type="dcterms:W3CDTF">2017-08-23T08:22:55Z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